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b093393a4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f30f94fcad44853"/>
    <x:sheet xmlns:r="http://schemas.openxmlformats.org/officeDocument/2006/relationships" name="Training Matrix" sheetId="2" r:id="Re8056b064b6c46da"/>
    <x:sheet xmlns:r="http://schemas.openxmlformats.org/officeDocument/2006/relationships" name="Example" sheetId="3" r:id="R235e79e356b845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0">
    <x:font>
      <x:sz val="11"/>
      <x:name val="Carlito"/>
    </x:font>
    <x:font>
      <x:b/>
      <x:sz val="18"/>
      <x:color rgb="FFFFFFFF"/>
      <x:name val="Carlito"/>
    </x:font>
    <x:font>
      <x:sz val="11"/>
      <x:color rgb="FF52525B"/>
      <x:name val="Carlito"/>
    </x:font>
    <x:font>
      <x:b/>
      <x:sz val="13"/>
      <x:color rgb="FF18181B"/>
      <x:name val="Carlito"/>
    </x:font>
    <x:font>
      <x:b/>
      <x:sz val="11"/>
      <x:color rgb="FF52525B"/>
      <x:name val="Carlito"/>
    </x:font>
    <x:font>
      <x:b/>
      <x:sz val="11"/>
      <x:name val="Carlito"/>
    </x:font>
    <x:font>
      <x:sz val="11"/>
      <x:color rgb="FF1E40AF"/>
      <x:name val="Carlito"/>
    </x:font>
    <x:font>
      <x:i/>
      <x:sz val="11"/>
      <x:color rgb="FF52525B"/>
      <x:name val="Carlito"/>
    </x:font>
    <x:font>
      <x:b/>
      <x:sz val="11"/>
      <x:color rgb="FF18181B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8181B"/>
      </x:patternFill>
    </x:fill>
    <x:fill>
      <x:patternFill patternType="solid">
        <x:fgColor rgb="FFF4F4F5"/>
      </x:patternFill>
    </x:fill>
  </x:fills>
  <x:borders count="8">
    <x:border/>
    <x:border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  <x:border>
      <x:top style="thin">
        <x:color rgb="FFD4D4D8"/>
      </x:top>
    </x:border>
    <x:border>
      <x:bottom style="double">
        <x:color rgb="FFD4D4D8"/>
      </x:bottom>
    </x:border>
    <x:border>
      <x:left style="thin">
        <x:color rgb="FF18181B"/>
      </x:left>
      <x:top style="thin">
        <x:color rgb="FF18181B"/>
      </x:top>
      <x:bottom style="thin">
        <x:color rgb="FF18181B"/>
      </x:bottom>
    </x:border>
    <x:border>
      <x:top style="thin">
        <x:color rgb="FF18181B"/>
      </x:top>
      <x:bottom style="thin">
        <x:color rgb="FF18181B"/>
      </x:bottom>
    </x:border>
    <x:border>
      <x:right style="thin">
        <x:color rgb="FF18181B"/>
      </x:right>
      <x:top style="thin">
        <x:color rgb="FF18181B"/>
      </x:top>
      <x:bottom style="thin">
        <x:color rgb="FF18181B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0" borderId="1" xfId="0" applyNumberFormat="1" applyFont="1" applyFill="1" applyBorder="1"/>
    <x:xf numFmtId="0" fontId="5" fillId="0" borderId="2" xfId="0" applyNumberFormat="1" applyFont="1" applyFill="1" applyBorder="1"/>
    <x:xf numFmtId="0" fontId="0" fillId="0" borderId="2" xfId="0" applyNumberFormat="1" applyFont="1" applyFill="1" applyBorder="1"/>
    <x:xf numFmtId="0" fontId="5" fillId="0" borderId="3" xfId="0" applyNumberFormat="1" applyFont="1" applyFill="1" applyBorder="1"/>
    <x:xf numFmtId="0" fontId="0" fillId="0" borderId="3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4" xfId="0" applyNumberFormat="1" applyFont="1" applyFill="1" applyBorder="1" applyAlignment="1">
      <x:alignment vertical="center"/>
    </x:xf>
    <x:xf numFmtId="0" fontId="0" fillId="3" borderId="4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 applyAlignment="1">
      <x:alignment horizontal="center" vertical="center"/>
    </x:xf>
    <x:xf numFmtId="0" fontId="9" fillId="2" borderId="0" xfId="0" applyNumberFormat="1" applyFont="1" applyFill="1" applyBorder="1"/>
    <x:xf numFmtId="0" fontId="9" fillId="2" borderId="5" xfId="0" applyNumberFormat="1" applyFont="1" applyFill="1" applyBorder="1"/>
    <x:xf numFmtId="0" fontId="9" fillId="2" borderId="6" xfId="0" applyNumberFormat="1" applyFont="1" applyFill="1" applyBorder="1"/>
    <x:xf numFmtId="0" fontId="9" fillId="2" borderId="7" xfId="0" applyNumberFormat="1" applyFont="1" applyFill="1" applyBorder="1"/>
    <x:xf numFmtId="0" fontId="9" fillId="2" borderId="5" xfId="0" applyNumberFormat="1" applyFont="1" applyFill="1" applyBorder="1" applyAlignment="1">
      <x:alignment wrapText="1"/>
    </x:xf>
    <x:xf numFmtId="0" fontId="9" fillId="2" borderId="6" xfId="0" applyNumberFormat="1" applyFont="1" applyFill="1" applyBorder="1" applyAlignment="1">
      <x:alignment wrapText="1"/>
    </x:xf>
    <x:xf numFmtId="0" fontId="9" fillId="2" borderId="7" xfId="0" applyNumberFormat="1" applyFont="1" applyFill="1" applyBorder="1" applyAlignment="1">
      <x:alignment wrapText="1"/>
    </x:xf>
    <x:xf numFmtId="0" fontId="9" fillId="2" borderId="5" xfId="0" applyNumberFormat="1" applyFont="1" applyFill="1" applyBorder="1" applyAlignment="1">
      <x:alignment vertical="center" wrapText="1"/>
    </x:xf>
    <x:xf numFmtId="0" fontId="9" fillId="2" borderId="6" xfId="0" applyNumberFormat="1" applyFont="1" applyFill="1" applyBorder="1" applyAlignment="1">
      <x:alignment vertical="center" wrapText="1"/>
    </x:xf>
    <x:xf numFmtId="0" fontId="9" fillId="2" borderId="7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200" fontId="0" fillId="0" borderId="2" xfId="0" applyNumberFormat="1" applyFont="1" applyFill="1" applyBorder="1"/>
    <x:xf numFmtId="201" fontId="0" fillId="0" borderId="2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201" fontId="0" fillId="0" borderId="2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2"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1E40AF"/>
      </x:font>
      <x:fill>
        <x:patternFill patternType="solid">
          <x:bgColor rgb="FFDBEAFE"/>
        </x:patternFill>
      </x:fill>
    </x:dxf>
    <x:dxf>
      <x:font>
        <x:color rgb="FF52525B"/>
      </x:font>
      <x:fill>
        <x:patternFill patternType="solid">
          <x:bgColor rgb="FFF4F4F5"/>
        </x:patternFill>
      </x:fill>
    </x:dxf>
    <x:dxf>
      <x:font>
        <x:color rgb="FF52525B"/>
      </x:font>
      <x:fill>
        <x:patternFill patternType="solid">
          <x:bgColor rgb="FFF4F4F5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1E40AF"/>
      </x:font>
      <x:fill>
        <x:patternFill patternType="solid">
          <x:bgColor rgb="FFDBEAFE"/>
        </x:patternFill>
      </x:fill>
    </x:dxf>
    <x:dxf>
      <x:font>
        <x:color rgb="FF52525B"/>
      </x:font>
      <x:fill>
        <x:patternFill patternType="solid">
          <x:bgColor rgb="FFF4F4F5"/>
        </x:patternFill>
      </x:fill>
    </x:dxf>
    <x:dxf>
      <x:font>
        <x:color rgb="FF52525B"/>
      </x:font>
      <x:fill>
        <x:patternFill patternType="solid">
          <x:bgColor rgb="FFF4F4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f240952d94d8f" /><Relationship Type="http://schemas.openxmlformats.org/officeDocument/2006/relationships/theme" Target="/xl/theme/theme1.xml" Id="R8819be9ccc894366" /><Relationship Type="http://schemas.openxmlformats.org/officeDocument/2006/relationships/sharedStrings" Target="/xl/sharedStrings.xml" Id="R36a73b16b18e480a" /><Relationship Type="http://schemas.openxmlformats.org/officeDocument/2006/relationships/worksheet" Target="/xl/worksheets/sheet1.xml" Id="Rcf30f94fcad44853" /><Relationship Type="http://schemas.openxmlformats.org/officeDocument/2006/relationships/worksheet" Target="/xl/worksheets/sheet2.xml" Id="Re8056b064b6c46da" /><Relationship Type="http://schemas.openxmlformats.org/officeDocument/2006/relationships/worksheet" Target="/xl/worksheets/sheet3.xml" Id="R235e79e356b845ac" /></Relationships>
</file>

<file path=xl/tables/table1.xml><?xml version="1.0" encoding="utf-8"?>
<x:table xmlns:x="http://schemas.openxmlformats.org/spreadsheetml/2006/main" id="1" name="TrainingMatrixTable" displayName="TrainingMatrixTable" ref="A6:O106" headerRowCount="1" totalsRowCount="0" totalsRowShown="0">
  <x:autoFilter ref="A6:O106"/>
  <x:tableColumns count="15">
    <x:tableColumn id="1" name="Employee"/>
    <x:tableColumn id="2" name="Role"/>
    <x:tableColumn id="3" name="Department"/>
    <x:tableColumn id="4" name="Training requirement"/>
    <x:tableColumn id="5" name="Applies?"/>
    <x:tableColumn id="6" name="Trigger"/>
    <x:tableColumn id="7" name="Assigned date"/>
    <x:tableColumn id="8" name="Completed date"/>
    <x:tableColumn id="9" name="Review / expiry date"/>
    <x:tableColumn id="10" name="Status"/>
    <x:tableColumn id="11" name="Days remaining"/>
    <x:tableColumn id="12" name="Evidence / record location"/>
    <x:tableColumn id="13" name="Training version"/>
    <x:tableColumn id="14" name="Owner"/>
    <x:tableColumn id="15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Table" displayName="ExampleTable" ref="A6:O106" headerRowCount="1" totalsRowCount="0" totalsRowShown="0">
  <x:autoFilter ref="A6:O106"/>
  <x:tableColumns count="15">
    <x:tableColumn id="1" name="Employee"/>
    <x:tableColumn id="2" name="Role"/>
    <x:tableColumn id="3" name="Department"/>
    <x:tableColumn id="4" name="Training requirement"/>
    <x:tableColumn id="5" name="Applies?"/>
    <x:tableColumn id="6" name="Trigger"/>
    <x:tableColumn id="7" name="Assigned date"/>
    <x:tableColumn id="8" name="Completed date"/>
    <x:tableColumn id="9" name="Review / expiry date"/>
    <x:tableColumn id="10" name="Status"/>
    <x:tableColumn id="11" name="Days remaining"/>
    <x:tableColumn id="12" name="Evidence / record location"/>
    <x:tableColumn id="13" name="Training version"/>
    <x:tableColumn id="14" name="Owner"/>
    <x:tableColumn id="15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248d1c51cde40a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446d11628c3405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3" t="str">
        <x:v>Employee training matrix template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A practical starting point for mapping employees and roles to required training, completion evidence, and review dates.</x:v>
      </x:c>
      <x:c r="B2" s="7"/>
      <x:c r="C2" s="7"/>
      <x:c r="D2" s="7"/>
      <x:c r="E2" s="7"/>
      <x:c r="F2" s="7"/>
      <x:c r="G2" s="7"/>
      <x:c r="H2" s="7"/>
    </x:row>
    <x:row r="4">
      <x:c r="A4" s="9" t="str">
        <x:v>How to use this workbook</x:v>
      </x:c>
      <x:c r="B4" s="9"/>
      <x:c r="C4" s="9"/>
      <x:c r="D4" s="9"/>
      <x:c r="E4" s="9"/>
      <x:c r="F4" s="9"/>
      <x:c r="G4" s="9"/>
      <x:c r="H4" s="9"/>
    </x:row>
    <x:row r="5" ht="27" customHeight="1">
      <x:c r="A5" s="11" t="str">
        <x:v>1</x:v>
      </x:c>
      <x:c r="B5" s="12" t="str">
        <x:v>Open the Example sheet to see how common statuses are calculated.</x:v>
      </x:c>
    </x:row>
    <x:row r="6" ht="27" customHeight="1">
      <x:c r="A6" s="11" t="str">
        <x:v>2</x:v>
      </x:c>
      <x:c r="B6" s="12" t="str">
        <x:v>Use the Training Matrix sheet as the working copy for your organization.</x:v>
      </x:c>
    </x:row>
    <x:row r="7" ht="27" customHeight="1">
      <x:c r="A7" s="11" t="str">
        <x:v>3</x:v>
      </x:c>
      <x:c r="B7" s="12" t="str">
        <x:v>Enter one row for every employee and training requirement that applies.</x:v>
      </x:c>
    </x:row>
    <x:row r="8" ht="27" customHeight="1">
      <x:c r="A8" s="11" t="str">
        <x:v>4</x:v>
      </x:c>
      <x:c r="B8" s="12" t="str">
        <x:v>Use consistent requirement and version names so records can be compared.</x:v>
      </x:c>
    </x:row>
    <x:row r="9" ht="27" customHeight="1">
      <x:c r="A9" s="11" t="str">
        <x:v>5</x:v>
      </x:c>
      <x:c r="B9" s="12" t="str">
        <x:v>Link or describe the evidence behind every completed requirement.</x:v>
      </x:c>
    </x:row>
    <x:row r="10" ht="27" customHeight="1">
      <x:c r="A10" s="11" t="str">
        <x:v>6</x:v>
      </x:c>
      <x:c r="B10" s="12" t="str">
        <x:v>Review the matrix when people, roles, hazards, equipment, or procedures change.</x:v>
      </x:c>
    </x:row>
    <x:row r="12">
      <x:c r="A12" s="9" t="str">
        <x:v>Status definitions</x:v>
      </x:c>
      <x:c r="B12" s="9"/>
      <x:c r="C12" s="9"/>
      <x:c r="D12" s="9"/>
      <x:c r="E12" s="9"/>
      <x:c r="F12" s="9"/>
      <x:c r="G12" s="9"/>
      <x:c r="H12" s="9"/>
    </x:row>
    <x:row r="13" ht="28" customHeight="1">
      <x:c r="A13" s="20" t="str">
        <x:v>Not assigned</x:v>
      </x:c>
      <x:c r="B13" s="21" t="str">
        <x:v>The requirement applies, but no assigned date is recorded.</x:v>
      </x:c>
    </x:row>
    <x:row r="14" ht="28" customHeight="1">
      <x:c r="A14" s="22" t="str">
        <x:v>Assigned</x:v>
      </x:c>
      <x:c r="B14" s="23" t="str">
        <x:v>An assigned date exists, but no completed date is recorded.</x:v>
      </x:c>
    </x:row>
    <x:row r="15" ht="28" customHeight="1">
      <x:c r="A15" s="22" t="str">
        <x:v>Current</x:v>
      </x:c>
      <x:c r="B15" s="23" t="str">
        <x:v>A completed date exists and the review date has not arrived.</x:v>
      </x:c>
    </x:row>
    <x:row r="16" ht="28" customHeight="1">
      <x:c r="A16" s="22" t="str">
        <x:v>Due soon</x:v>
      </x:c>
      <x:c r="B16" s="23" t="str">
        <x:v>The review or expiry date is within the next 30 days.</x:v>
      </x:c>
    </x:row>
    <x:row r="17" ht="28" customHeight="1">
      <x:c r="A17" s="22" t="str">
        <x:v>Expired</x:v>
      </x:c>
      <x:c r="B17" s="23" t="str">
        <x:v>The review or expiry date has passed.</x:v>
      </x:c>
    </x:row>
    <x:row r="18" ht="28" customHeight="1">
      <x:c r="A18" s="24" t="str">
        <x:v>Not applicable</x:v>
      </x:c>
      <x:c r="B18" s="25" t="str">
        <x:v>The Applies? field is set to No for that employee and requirement.</x:v>
      </x:c>
    </x:row>
    <x:row r="20">
      <x:c r="A20" s="9" t="str">
        <x:v>Important</x:v>
      </x:c>
      <x:c r="B20" s="9"/>
      <x:c r="C20" s="9"/>
      <x:c r="D20" s="9"/>
      <x:c r="E20" s="9"/>
      <x:c r="F20" s="9"/>
      <x:c r="G20" s="9"/>
      <x:c r="H20" s="9"/>
    </x:row>
    <x:row r="21">
      <x:c r="A21" s="7" t="str">
        <x:v>This workbook is an administrative aid. It does not identify every legal or workplace-specific requirement, prove competency, or replace advice from the responsible regulator or a qualified professional.</x:v>
      </x:c>
      <x:c r="B21" s="7"/>
      <x:c r="C21" s="7"/>
      <x:c r="D21" s="7"/>
      <x:c r="E21" s="7"/>
      <x:c r="F21" s="7"/>
      <x:c r="G21" s="7"/>
      <x:c r="H21" s="7"/>
    </x:row>
    <x:row r="22">
      <x:c r="A22" s="7"/>
      <x:c r="B22" s="7"/>
      <x:c r="C22" s="7"/>
      <x:c r="D22" s="7"/>
      <x:c r="E22" s="7"/>
      <x:c r="F22" s="7"/>
      <x:c r="G22" s="7"/>
      <x:c r="H22" s="7"/>
    </x:row>
    <x:row r="24">
      <x:c r="A24" s="9" t="str">
        <x:v>Primary guidance used</x:v>
      </x:c>
      <x:c r="B24" s="9"/>
      <x:c r="C24" s="9"/>
      <x:c r="D24" s="9"/>
      <x:c r="E24" s="9"/>
      <x:c r="F24" s="9"/>
      <x:c r="G24" s="9"/>
      <x:c r="H24" s="9"/>
    </x:row>
    <x:row r="25">
      <x:c r="A25" s="13" t="str">
        <x:v>WorkSafeBC</x:v>
      </x:c>
      <x:c r="B25" s="26" t="str">
        <x:v>https://www.worksafebc.com/en/health-safety/create-manage/training-orientation</x:v>
      </x:c>
    </x:row>
    <x:row r="26">
      <x:c r="A26" s="13" t="str">
        <x:v>CCOHS</x:v>
      </x:c>
      <x:c r="B26" s="26" t="str">
        <x:v>https://www.ccohs.ca/oshanswers/hsprograms/orientation.html</x:v>
      </x:c>
    </x:row>
    <x:row r="27">
      <x:c r="A27" s="13" t="str">
        <x:v>Government of Canada</x:v>
      </x:c>
      <x:c r="B27" s="26" t="str">
        <x:v>https://ised-isde.canada.ca/site/cybersecure-canada/en/certification-tools/provide-employee-awareness-training-fillable-template-and-example</x:v>
      </x:c>
    </x:row>
  </x:sheetData>
  <x:mergeCells>
    <x:mergeCell ref="A1:H1"/>
    <x:mergeCell ref="A2:H2"/>
    <x:mergeCell ref="A4:H4"/>
    <x:mergeCell ref="A12:H12"/>
    <x:mergeCell ref="A20:H20"/>
    <x:mergeCell ref="A21:H22"/>
    <x:mergeCell ref="A24:H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29" hidden="0" customWidth="1"/>
    <x:col min="5" max="5" width="12" hidden="0" customWidth="1"/>
    <x:col min="6" max="6" width="23" hidden="0" customWidth="1"/>
    <x:col min="7" max="7" width="15" hidden="0" customWidth="1"/>
    <x:col min="8" max="8" width="16" hidden="0" customWidth="1"/>
    <x:col min="9" max="9" width="19" hidden="0" customWidth="1"/>
    <x:col min="10" max="10" width="16" hidden="0" customWidth="1"/>
    <x:col min="11" max="11" width="16" hidden="0" customWidth="1"/>
    <x:col min="12" max="12" width="28" hidden="0" customWidth="1"/>
    <x:col min="13" max="13" width="17" hidden="0" customWidth="1"/>
    <x:col min="14" max="14" width="20" hidden="0" customWidth="1"/>
    <x:col min="15" max="15" width="30" hidden="0" customWidth="1"/>
  </x:cols>
  <x:sheetData>
    <x:row r="1" ht="34" customHeight="1">
      <x:c r="A1" s="3" t="str">
        <x:v>Employee training matrix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29" t="str">
        <x:v>Enter one row for each employee and training requirement. Status and days remaining calculate automatically.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  <x:c r="M2" s="29"/>
      <x:c r="N2" s="29"/>
      <x:c r="O2" s="29"/>
    </x:row>
    <x:row r="4" ht="25" customHeight="1">
      <x:c r="A4" s="33" t="str">
        <x:v>Records</x:v>
      </x:c>
      <x:c r="B4" s="35" t="n">
        <x:f>COUNTA(A7:A106)</x:f>
        <x:v>0</x:v>
      </x:c>
      <x:c r="C4" s="33" t="str">
        <x:v>Not assigned</x:v>
      </x:c>
      <x:c r="D4" s="35" t="n">
        <x:f>COUNTIF(J7:J106,"Not assigned")</x:f>
        <x:v>0</x:v>
      </x:c>
      <x:c r="E4" s="33" t="str">
        <x:v>Assigned</x:v>
      </x:c>
      <x:c r="F4" s="35" t="n">
        <x:f>COUNTIF(J7:J106,"Assigned")</x:f>
        <x:v>0</x:v>
      </x:c>
      <x:c r="G4" s="33" t="str">
        <x:v>Due soon</x:v>
      </x:c>
      <x:c r="H4" s="35" t="n">
        <x:f>COUNTIF(J7:J106,"Due soon")</x:f>
        <x:v>0</x:v>
      </x:c>
      <x:c r="I4" s="33" t="str">
        <x:v>Expired</x:v>
      </x:c>
      <x:c r="J4" s="35" t="n">
        <x:f>COUNTIF(J7:J106,"Expired")</x:f>
        <x:v>0</x:v>
      </x:c>
      <x:c r="K4" s="33" t="str">
        <x:v>Current</x:v>
      </x:c>
      <x:c r="L4" s="35" t="n">
        <x:f>COUNTIF(J7:J106,"Current")</x:f>
        <x:v>0</x:v>
      </x:c>
    </x:row>
    <x:row r="6" ht="34" customHeight="1">
      <x:c r="A6" s="43" t="str">
        <x:v>Employee</x:v>
      </x:c>
      <x:c r="B6" s="44" t="str">
        <x:v>Role</x:v>
      </x:c>
      <x:c r="C6" s="44" t="str">
        <x:v>Department</x:v>
      </x:c>
      <x:c r="D6" s="44" t="str">
        <x:v>Training requirement</x:v>
      </x:c>
      <x:c r="E6" s="44" t="str">
        <x:v>Applies?</x:v>
      </x:c>
      <x:c r="F6" s="44" t="str">
        <x:v>Trigger</x:v>
      </x:c>
      <x:c r="G6" s="44" t="str">
        <x:v>Assigned date</x:v>
      </x:c>
      <x:c r="H6" s="44" t="str">
        <x:v>Completed date</x:v>
      </x:c>
      <x:c r="I6" s="44" t="str">
        <x:v>Review / expiry date</x:v>
      </x:c>
      <x:c r="J6" s="44" t="str">
        <x:v>Status</x:v>
      </x:c>
      <x:c r="K6" s="44" t="str">
        <x:v>Days remaining</x:v>
      </x:c>
      <x:c r="L6" s="44" t="str">
        <x:v>Evidence / record location</x:v>
      </x:c>
      <x:c r="M6" s="44" t="str">
        <x:v>Training version</x:v>
      </x:c>
      <x:c r="N6" s="44" t="str">
        <x:v>Owner</x:v>
      </x:c>
      <x:c r="O6" s="45" t="str">
        <x:v>Notes</x:v>
      </x:c>
    </x:row>
    <x:row r="7" ht="26" customHeight="1">
      <x:c r="A7" s="56"/>
      <x:c r="B7" s="56"/>
      <x:c r="C7" s="56"/>
      <x:c r="D7" s="56"/>
      <x:c r="E7" s="56"/>
      <x:c r="F7" s="56"/>
      <x:c r="G7" s="57"/>
      <x:c r="H7" s="57"/>
      <x:c r="I7" s="57"/>
      <x:c r="J7" s="56" t="str">
        <x:f>IF(OR(A7="",D7=""),"",IF(E7="No","Not applicable",IF(H7="",IF(G7="","Not assigned","Assigned"),IF(I7="","Current",IF(I7&lt;TODAY(),"Expired",IF(I7&lt;=TODAY()+30,"Due soon","Current"))))))</x:f>
      </x:c>
      <x:c r="K7" s="58" t="str">
        <x:f>IF(OR(A7="",D7="",E7="No",I7=""),"",I7-TODAY())</x:f>
      </x:c>
      <x:c r="L7" s="56"/>
      <x:c r="M7" s="56"/>
      <x:c r="N7" s="56"/>
      <x:c r="O7" s="56"/>
    </x:row>
    <x:row r="8" ht="26" customHeight="1">
      <x:c r="A8" s="59"/>
      <x:c r="B8" s="59"/>
      <x:c r="C8" s="59"/>
      <x:c r="D8" s="59"/>
      <x:c r="E8" s="59"/>
      <x:c r="F8" s="59"/>
      <x:c r="G8" s="60"/>
      <x:c r="H8" s="60"/>
      <x:c r="I8" s="60"/>
      <x:c r="J8" s="59" t="str">
        <x:f>IF(OR(A8="",D8=""),"",IF(E8="No","Not applicable",IF(H8="",IF(G8="","Not assigned","Assigned"),IF(I8="","Current",IF(I8&lt;TODAY(),"Expired",IF(I8&lt;=TODAY()+30,"Due soon","Current"))))))</x:f>
      </x:c>
      <x:c r="K8" s="61" t="str">
        <x:f>IF(OR(A8="",D8="",E8="No",I8=""),"",I8-TODAY())</x:f>
      </x:c>
      <x:c r="L8" s="59"/>
      <x:c r="M8" s="59"/>
      <x:c r="N8" s="59"/>
      <x:c r="O8" s="59"/>
    </x:row>
    <x:row r="9" ht="26" customHeight="1">
      <x:c r="A9" s="59"/>
      <x:c r="B9" s="59"/>
      <x:c r="C9" s="59"/>
      <x:c r="D9" s="59"/>
      <x:c r="E9" s="59"/>
      <x:c r="F9" s="59"/>
      <x:c r="G9" s="60"/>
      <x:c r="H9" s="60"/>
      <x:c r="I9" s="60"/>
      <x:c r="J9" s="59" t="str">
        <x:f>IF(OR(A9="",D9=""),"",IF(E9="No","Not applicable",IF(H9="",IF(G9="","Not assigned","Assigned"),IF(I9="","Current",IF(I9&lt;TODAY(),"Expired",IF(I9&lt;=TODAY()+30,"Due soon","Current"))))))</x:f>
      </x:c>
      <x:c r="K9" s="61" t="str">
        <x:f>IF(OR(A9="",D9="",E9="No",I9=""),"",I9-TODAY())</x:f>
      </x:c>
      <x:c r="L9" s="59"/>
      <x:c r="M9" s="59"/>
      <x:c r="N9" s="59"/>
      <x:c r="O9" s="59"/>
    </x:row>
    <x:row r="10" ht="26" customHeight="1">
      <x:c r="A10" s="59"/>
      <x:c r="B10" s="59"/>
      <x:c r="C10" s="59"/>
      <x:c r="D10" s="59"/>
      <x:c r="E10" s="59"/>
      <x:c r="F10" s="59"/>
      <x:c r="G10" s="60"/>
      <x:c r="H10" s="60"/>
      <x:c r="I10" s="60"/>
      <x:c r="J10" s="59" t="str">
        <x:f>IF(OR(A10="",D10=""),"",IF(E10="No","Not applicable",IF(H10="",IF(G10="","Not assigned","Assigned"),IF(I10="","Current",IF(I10&lt;TODAY(),"Expired",IF(I10&lt;=TODAY()+30,"Due soon","Current"))))))</x:f>
      </x:c>
      <x:c r="K10" s="61" t="str">
        <x:f>IF(OR(A10="",D10="",E10="No",I10=""),"",I10-TODAY())</x:f>
      </x:c>
      <x:c r="L10" s="59"/>
      <x:c r="M10" s="59"/>
      <x:c r="N10" s="59"/>
      <x:c r="O10" s="59"/>
    </x:row>
    <x:row r="11" ht="26" customHeight="1">
      <x:c r="A11" s="59"/>
      <x:c r="B11" s="59"/>
      <x:c r="C11" s="59"/>
      <x:c r="D11" s="59"/>
      <x:c r="E11" s="59"/>
      <x:c r="F11" s="59"/>
      <x:c r="G11" s="60"/>
      <x:c r="H11" s="60"/>
      <x:c r="I11" s="60"/>
      <x:c r="J11" s="59" t="str">
        <x:f>IF(OR(A11="",D11=""),"",IF(E11="No","Not applicable",IF(H11="",IF(G11="","Not assigned","Assigned"),IF(I11="","Current",IF(I11&lt;TODAY(),"Expired",IF(I11&lt;=TODAY()+30,"Due soon","Current"))))))</x:f>
      </x:c>
      <x:c r="K11" s="61" t="str">
        <x:f>IF(OR(A11="",D11="",E11="No",I11=""),"",I11-TODAY())</x:f>
      </x:c>
      <x:c r="L11" s="59"/>
      <x:c r="M11" s="59"/>
      <x:c r="N11" s="59"/>
      <x:c r="O11" s="59"/>
    </x:row>
    <x:row r="12" ht="26" customHeight="1">
      <x:c r="A12" s="59"/>
      <x:c r="B12" s="59"/>
      <x:c r="C12" s="59"/>
      <x:c r="D12" s="59"/>
      <x:c r="E12" s="59"/>
      <x:c r="F12" s="59"/>
      <x:c r="G12" s="60"/>
      <x:c r="H12" s="60"/>
      <x:c r="I12" s="60"/>
      <x:c r="J12" s="59" t="str">
        <x:f>IF(OR(A12="",D12=""),"",IF(E12="No","Not applicable",IF(H12="",IF(G12="","Not assigned","Assigned"),IF(I12="","Current",IF(I12&lt;TODAY(),"Expired",IF(I12&lt;=TODAY()+30,"Due soon","Current"))))))</x:f>
      </x:c>
      <x:c r="K12" s="61" t="str">
        <x:f>IF(OR(A12="",D12="",E12="No",I12=""),"",I12-TODAY())</x:f>
      </x:c>
      <x:c r="L12" s="59"/>
      <x:c r="M12" s="59"/>
      <x:c r="N12" s="59"/>
      <x:c r="O12" s="59"/>
    </x:row>
    <x:row r="13" ht="26" customHeight="1">
      <x:c r="A13" s="59"/>
      <x:c r="B13" s="59"/>
      <x:c r="C13" s="59"/>
      <x:c r="D13" s="59"/>
      <x:c r="E13" s="59"/>
      <x:c r="F13" s="59"/>
      <x:c r="G13" s="60"/>
      <x:c r="H13" s="60"/>
      <x:c r="I13" s="60"/>
      <x:c r="J13" s="59" t="str">
        <x:f>IF(OR(A13="",D13=""),"",IF(E13="No","Not applicable",IF(H13="",IF(G13="","Not assigned","Assigned"),IF(I13="","Current",IF(I13&lt;TODAY(),"Expired",IF(I13&lt;=TODAY()+30,"Due soon","Current"))))))</x:f>
      </x:c>
      <x:c r="K13" s="61" t="str">
        <x:f>IF(OR(A13="",D13="",E13="No",I13=""),"",I13-TODAY())</x:f>
      </x:c>
      <x:c r="L13" s="59"/>
      <x:c r="M13" s="59"/>
      <x:c r="N13" s="59"/>
      <x:c r="O13" s="59"/>
    </x:row>
    <x:row r="14" ht="26" customHeight="1">
      <x:c r="A14" s="59"/>
      <x:c r="B14" s="59"/>
      <x:c r="C14" s="59"/>
      <x:c r="D14" s="59"/>
      <x:c r="E14" s="59"/>
      <x:c r="F14" s="59"/>
      <x:c r="G14" s="60"/>
      <x:c r="H14" s="60"/>
      <x:c r="I14" s="60"/>
      <x:c r="J14" s="59" t="str">
        <x:f>IF(OR(A14="",D14=""),"",IF(E14="No","Not applicable",IF(H14="",IF(G14="","Not assigned","Assigned"),IF(I14="","Current",IF(I14&lt;TODAY(),"Expired",IF(I14&lt;=TODAY()+30,"Due soon","Current"))))))</x:f>
      </x:c>
      <x:c r="K14" s="61" t="str">
        <x:f>IF(OR(A14="",D14="",E14="No",I14=""),"",I14-TODAY())</x:f>
      </x:c>
      <x:c r="L14" s="59"/>
      <x:c r="M14" s="59"/>
      <x:c r="N14" s="59"/>
      <x:c r="O14" s="59"/>
    </x:row>
    <x:row r="15" ht="26" customHeight="1">
      <x:c r="A15" s="59"/>
      <x:c r="B15" s="59"/>
      <x:c r="C15" s="59"/>
      <x:c r="D15" s="59"/>
      <x:c r="E15" s="59"/>
      <x:c r="F15" s="59"/>
      <x:c r="G15" s="60"/>
      <x:c r="H15" s="60"/>
      <x:c r="I15" s="60"/>
      <x:c r="J15" s="59" t="str">
        <x:f>IF(OR(A15="",D15=""),"",IF(E15="No","Not applicable",IF(H15="",IF(G15="","Not assigned","Assigned"),IF(I15="","Current",IF(I15&lt;TODAY(),"Expired",IF(I15&lt;=TODAY()+30,"Due soon","Current"))))))</x:f>
      </x:c>
      <x:c r="K15" s="61" t="str">
        <x:f>IF(OR(A15="",D15="",E15="No",I15=""),"",I15-TODAY())</x:f>
      </x:c>
      <x:c r="L15" s="59"/>
      <x:c r="M15" s="59"/>
      <x:c r="N15" s="59"/>
      <x:c r="O15" s="59"/>
    </x:row>
    <x:row r="16" ht="26" customHeight="1">
      <x:c r="A16" s="59"/>
      <x:c r="B16" s="59"/>
      <x:c r="C16" s="59"/>
      <x:c r="D16" s="59"/>
      <x:c r="E16" s="59"/>
      <x:c r="F16" s="59"/>
      <x:c r="G16" s="60"/>
      <x:c r="H16" s="60"/>
      <x:c r="I16" s="60"/>
      <x:c r="J16" s="59" t="str">
        <x:f>IF(OR(A16="",D16=""),"",IF(E16="No","Not applicable",IF(H16="",IF(G16="","Not assigned","Assigned"),IF(I16="","Current",IF(I16&lt;TODAY(),"Expired",IF(I16&lt;=TODAY()+30,"Due soon","Current"))))))</x:f>
      </x:c>
      <x:c r="K16" s="61" t="str">
        <x:f>IF(OR(A16="",D16="",E16="No",I16=""),"",I16-TODAY())</x:f>
      </x:c>
      <x:c r="L16" s="59"/>
      <x:c r="M16" s="59"/>
      <x:c r="N16" s="59"/>
      <x:c r="O16" s="59"/>
    </x:row>
    <x:row r="17" ht="26" customHeight="1">
      <x:c r="A17" s="59"/>
      <x:c r="B17" s="59"/>
      <x:c r="C17" s="59"/>
      <x:c r="D17" s="59"/>
      <x:c r="E17" s="59"/>
      <x:c r="F17" s="59"/>
      <x:c r="G17" s="60"/>
      <x:c r="H17" s="60"/>
      <x:c r="I17" s="60"/>
      <x:c r="J17" s="59" t="str">
        <x:f>IF(OR(A17="",D17=""),"",IF(E17="No","Not applicable",IF(H17="",IF(G17="","Not assigned","Assigned"),IF(I17="","Current",IF(I17&lt;TODAY(),"Expired",IF(I17&lt;=TODAY()+30,"Due soon","Current"))))))</x:f>
      </x:c>
      <x:c r="K17" s="61" t="str">
        <x:f>IF(OR(A17="",D17="",E17="No",I17=""),"",I17-TODAY())</x:f>
      </x:c>
      <x:c r="L17" s="59"/>
      <x:c r="M17" s="59"/>
      <x:c r="N17" s="59"/>
      <x:c r="O17" s="59"/>
    </x:row>
    <x:row r="18" ht="26" customHeight="1">
      <x:c r="A18" s="59"/>
      <x:c r="B18" s="59"/>
      <x:c r="C18" s="59"/>
      <x:c r="D18" s="59"/>
      <x:c r="E18" s="59"/>
      <x:c r="F18" s="59"/>
      <x:c r="G18" s="60"/>
      <x:c r="H18" s="60"/>
      <x:c r="I18" s="60"/>
      <x:c r="J18" s="59" t="str">
        <x:f>IF(OR(A18="",D18=""),"",IF(E18="No","Not applicable",IF(H18="",IF(G18="","Not assigned","Assigned"),IF(I18="","Current",IF(I18&lt;TODAY(),"Expired",IF(I18&lt;=TODAY()+30,"Due soon","Current"))))))</x:f>
      </x:c>
      <x:c r="K18" s="61" t="str">
        <x:f>IF(OR(A18="",D18="",E18="No",I18=""),"",I18-TODAY())</x:f>
      </x:c>
      <x:c r="L18" s="59"/>
      <x:c r="M18" s="59"/>
      <x:c r="N18" s="59"/>
      <x:c r="O18" s="59"/>
    </x:row>
    <x:row r="19" ht="26" customHeight="1">
      <x:c r="A19" s="59"/>
      <x:c r="B19" s="59"/>
      <x:c r="C19" s="59"/>
      <x:c r="D19" s="59"/>
      <x:c r="E19" s="59"/>
      <x:c r="F19" s="59"/>
      <x:c r="G19" s="60"/>
      <x:c r="H19" s="60"/>
      <x:c r="I19" s="60"/>
      <x:c r="J19" s="59" t="str">
        <x:f>IF(OR(A19="",D19=""),"",IF(E19="No","Not applicable",IF(H19="",IF(G19="","Not assigned","Assigned"),IF(I19="","Current",IF(I19&lt;TODAY(),"Expired",IF(I19&lt;=TODAY()+30,"Due soon","Current"))))))</x:f>
      </x:c>
      <x:c r="K19" s="61" t="str">
        <x:f>IF(OR(A19="",D19="",E19="No",I19=""),"",I19-TODAY())</x:f>
      </x:c>
      <x:c r="L19" s="59"/>
      <x:c r="M19" s="59"/>
      <x:c r="N19" s="59"/>
      <x:c r="O19" s="59"/>
    </x:row>
    <x:row r="20" ht="26" customHeight="1">
      <x:c r="A20" s="59"/>
      <x:c r="B20" s="59"/>
      <x:c r="C20" s="59"/>
      <x:c r="D20" s="59"/>
      <x:c r="E20" s="59"/>
      <x:c r="F20" s="59"/>
      <x:c r="G20" s="60"/>
      <x:c r="H20" s="60"/>
      <x:c r="I20" s="60"/>
      <x:c r="J20" s="59" t="str">
        <x:f>IF(OR(A20="",D20=""),"",IF(E20="No","Not applicable",IF(H20="",IF(G20="","Not assigned","Assigned"),IF(I20="","Current",IF(I20&lt;TODAY(),"Expired",IF(I20&lt;=TODAY()+30,"Due soon","Current"))))))</x:f>
      </x:c>
      <x:c r="K20" s="61" t="str">
        <x:f>IF(OR(A20="",D20="",E20="No",I20=""),"",I20-TODAY())</x:f>
      </x:c>
      <x:c r="L20" s="59"/>
      <x:c r="M20" s="59"/>
      <x:c r="N20" s="59"/>
      <x:c r="O20" s="59"/>
    </x:row>
    <x:row r="21" ht="26" customHeight="1">
      <x:c r="A21" s="59"/>
      <x:c r="B21" s="59"/>
      <x:c r="C21" s="59"/>
      <x:c r="D21" s="59"/>
      <x:c r="E21" s="59"/>
      <x:c r="F21" s="59"/>
      <x:c r="G21" s="60"/>
      <x:c r="H21" s="60"/>
      <x:c r="I21" s="60"/>
      <x:c r="J21" s="59" t="str">
        <x:f>IF(OR(A21="",D21=""),"",IF(E21="No","Not applicable",IF(H21="",IF(G21="","Not assigned","Assigned"),IF(I21="","Current",IF(I21&lt;TODAY(),"Expired",IF(I21&lt;=TODAY()+30,"Due soon","Current"))))))</x:f>
      </x:c>
      <x:c r="K21" s="61" t="str">
        <x:f>IF(OR(A21="",D21="",E21="No",I21=""),"",I21-TODAY())</x:f>
      </x:c>
      <x:c r="L21" s="59"/>
      <x:c r="M21" s="59"/>
      <x:c r="N21" s="59"/>
      <x:c r="O21" s="59"/>
    </x:row>
    <x:row r="22" ht="26" customHeight="1">
      <x:c r="A22" s="59"/>
      <x:c r="B22" s="59"/>
      <x:c r="C22" s="59"/>
      <x:c r="D22" s="59"/>
      <x:c r="E22" s="59"/>
      <x:c r="F22" s="59"/>
      <x:c r="G22" s="60"/>
      <x:c r="H22" s="60"/>
      <x:c r="I22" s="60"/>
      <x:c r="J22" s="59" t="str">
        <x:f>IF(OR(A22="",D22=""),"",IF(E22="No","Not applicable",IF(H22="",IF(G22="","Not assigned","Assigned"),IF(I22="","Current",IF(I22&lt;TODAY(),"Expired",IF(I22&lt;=TODAY()+30,"Due soon","Current"))))))</x:f>
      </x:c>
      <x:c r="K22" s="61" t="str">
        <x:f>IF(OR(A22="",D22="",E22="No",I22=""),"",I22-TODAY())</x:f>
      </x:c>
      <x:c r="L22" s="59"/>
      <x:c r="M22" s="59"/>
      <x:c r="N22" s="59"/>
      <x:c r="O22" s="59"/>
    </x:row>
    <x:row r="23" ht="26" customHeight="1">
      <x:c r="A23" s="59"/>
      <x:c r="B23" s="59"/>
      <x:c r="C23" s="59"/>
      <x:c r="D23" s="59"/>
      <x:c r="E23" s="59"/>
      <x:c r="F23" s="59"/>
      <x:c r="G23" s="60"/>
      <x:c r="H23" s="60"/>
      <x:c r="I23" s="60"/>
      <x:c r="J23" s="59" t="str">
        <x:f>IF(OR(A23="",D23=""),"",IF(E23="No","Not applicable",IF(H23="",IF(G23="","Not assigned","Assigned"),IF(I23="","Current",IF(I23&lt;TODAY(),"Expired",IF(I23&lt;=TODAY()+30,"Due soon","Current"))))))</x:f>
      </x:c>
      <x:c r="K23" s="61" t="str">
        <x:f>IF(OR(A23="",D23="",E23="No",I23=""),"",I23-TODAY())</x:f>
      </x:c>
      <x:c r="L23" s="59"/>
      <x:c r="M23" s="59"/>
      <x:c r="N23" s="59"/>
      <x:c r="O23" s="59"/>
    </x:row>
    <x:row r="24" ht="26" customHeight="1">
      <x:c r="A24" s="59"/>
      <x:c r="B24" s="59"/>
      <x:c r="C24" s="59"/>
      <x:c r="D24" s="59"/>
      <x:c r="E24" s="59"/>
      <x:c r="F24" s="59"/>
      <x:c r="G24" s="60"/>
      <x:c r="H24" s="60"/>
      <x:c r="I24" s="60"/>
      <x:c r="J24" s="59" t="str">
        <x:f>IF(OR(A24="",D24=""),"",IF(E24="No","Not applicable",IF(H24="",IF(G24="","Not assigned","Assigned"),IF(I24="","Current",IF(I24&lt;TODAY(),"Expired",IF(I24&lt;=TODAY()+30,"Due soon","Current"))))))</x:f>
      </x:c>
      <x:c r="K24" s="61" t="str">
        <x:f>IF(OR(A24="",D24="",E24="No",I24=""),"",I24-TODAY())</x:f>
      </x:c>
      <x:c r="L24" s="59"/>
      <x:c r="M24" s="59"/>
      <x:c r="N24" s="59"/>
      <x:c r="O24" s="59"/>
    </x:row>
    <x:row r="25" ht="26" customHeight="1">
      <x:c r="A25" s="59"/>
      <x:c r="B25" s="59"/>
      <x:c r="C25" s="59"/>
      <x:c r="D25" s="59"/>
      <x:c r="E25" s="59"/>
      <x:c r="F25" s="59"/>
      <x:c r="G25" s="60"/>
      <x:c r="H25" s="60"/>
      <x:c r="I25" s="60"/>
      <x:c r="J25" s="59" t="str">
        <x:f>IF(OR(A25="",D25=""),"",IF(E25="No","Not applicable",IF(H25="",IF(G25="","Not assigned","Assigned"),IF(I25="","Current",IF(I25&lt;TODAY(),"Expired",IF(I25&lt;=TODAY()+30,"Due soon","Current"))))))</x:f>
      </x:c>
      <x:c r="K25" s="61" t="str">
        <x:f>IF(OR(A25="",D25="",E25="No",I25=""),"",I25-TODAY())</x:f>
      </x:c>
      <x:c r="L25" s="59"/>
      <x:c r="M25" s="59"/>
      <x:c r="N25" s="59"/>
      <x:c r="O25" s="59"/>
    </x:row>
    <x:row r="26" ht="26" customHeight="1">
      <x:c r="A26" s="59"/>
      <x:c r="B26" s="59"/>
      <x:c r="C26" s="59"/>
      <x:c r="D26" s="59"/>
      <x:c r="E26" s="59"/>
      <x:c r="F26" s="59"/>
      <x:c r="G26" s="60"/>
      <x:c r="H26" s="60"/>
      <x:c r="I26" s="60"/>
      <x:c r="J26" s="59" t="str">
        <x:f>IF(OR(A26="",D26=""),"",IF(E26="No","Not applicable",IF(H26="",IF(G26="","Not assigned","Assigned"),IF(I26="","Current",IF(I26&lt;TODAY(),"Expired",IF(I26&lt;=TODAY()+30,"Due soon","Current"))))))</x:f>
      </x:c>
      <x:c r="K26" s="61" t="str">
        <x:f>IF(OR(A26="",D26="",E26="No",I26=""),"",I26-TODAY())</x:f>
      </x:c>
      <x:c r="L26" s="59"/>
      <x:c r="M26" s="59"/>
      <x:c r="N26" s="59"/>
      <x:c r="O26" s="59"/>
    </x:row>
    <x:row r="27" ht="26" customHeight="1">
      <x:c r="A27" s="59"/>
      <x:c r="B27" s="59"/>
      <x:c r="C27" s="59"/>
      <x:c r="D27" s="59"/>
      <x:c r="E27" s="59"/>
      <x:c r="F27" s="59"/>
      <x:c r="G27" s="60"/>
      <x:c r="H27" s="60"/>
      <x:c r="I27" s="60"/>
      <x:c r="J27" s="59" t="str">
        <x:f>IF(OR(A27="",D27=""),"",IF(E27="No","Not applicable",IF(H27="",IF(G27="","Not assigned","Assigned"),IF(I27="","Current",IF(I27&lt;TODAY(),"Expired",IF(I27&lt;=TODAY()+30,"Due soon","Current"))))))</x:f>
      </x:c>
      <x:c r="K27" s="61" t="str">
        <x:f>IF(OR(A27="",D27="",E27="No",I27=""),"",I27-TODAY())</x:f>
      </x:c>
      <x:c r="L27" s="59"/>
      <x:c r="M27" s="59"/>
      <x:c r="N27" s="59"/>
      <x:c r="O27" s="59"/>
    </x:row>
    <x:row r="28" ht="26" customHeight="1">
      <x:c r="A28" s="59"/>
      <x:c r="B28" s="59"/>
      <x:c r="C28" s="59"/>
      <x:c r="D28" s="59"/>
      <x:c r="E28" s="59"/>
      <x:c r="F28" s="59"/>
      <x:c r="G28" s="60"/>
      <x:c r="H28" s="60"/>
      <x:c r="I28" s="60"/>
      <x:c r="J28" s="59" t="str">
        <x:f>IF(OR(A28="",D28=""),"",IF(E28="No","Not applicable",IF(H28="",IF(G28="","Not assigned","Assigned"),IF(I28="","Current",IF(I28&lt;TODAY(),"Expired",IF(I28&lt;=TODAY()+30,"Due soon","Current"))))))</x:f>
      </x:c>
      <x:c r="K28" s="61" t="str">
        <x:f>IF(OR(A28="",D28="",E28="No",I28=""),"",I28-TODAY())</x:f>
      </x:c>
      <x:c r="L28" s="59"/>
      <x:c r="M28" s="59"/>
      <x:c r="N28" s="59"/>
      <x:c r="O28" s="59"/>
    </x:row>
    <x:row r="29" ht="26" customHeight="1">
      <x:c r="A29" s="59"/>
      <x:c r="B29" s="59"/>
      <x:c r="C29" s="59"/>
      <x:c r="D29" s="59"/>
      <x:c r="E29" s="59"/>
      <x:c r="F29" s="59"/>
      <x:c r="G29" s="60"/>
      <x:c r="H29" s="60"/>
      <x:c r="I29" s="60"/>
      <x:c r="J29" s="59" t="str">
        <x:f>IF(OR(A29="",D29=""),"",IF(E29="No","Not applicable",IF(H29="",IF(G29="","Not assigned","Assigned"),IF(I29="","Current",IF(I29&lt;TODAY(),"Expired",IF(I29&lt;=TODAY()+30,"Due soon","Current"))))))</x:f>
      </x:c>
      <x:c r="K29" s="61" t="str">
        <x:f>IF(OR(A29="",D29="",E29="No",I29=""),"",I29-TODAY())</x:f>
      </x:c>
      <x:c r="L29" s="59"/>
      <x:c r="M29" s="59"/>
      <x:c r="N29" s="59"/>
      <x:c r="O29" s="59"/>
    </x:row>
    <x:row r="30" ht="26" customHeight="1">
      <x:c r="A30" s="59"/>
      <x:c r="B30" s="59"/>
      <x:c r="C30" s="59"/>
      <x:c r="D30" s="59"/>
      <x:c r="E30" s="59"/>
      <x:c r="F30" s="59"/>
      <x:c r="G30" s="60"/>
      <x:c r="H30" s="60"/>
      <x:c r="I30" s="60"/>
      <x:c r="J30" s="59" t="str">
        <x:f>IF(OR(A30="",D30=""),"",IF(E30="No","Not applicable",IF(H30="",IF(G30="","Not assigned","Assigned"),IF(I30="","Current",IF(I30&lt;TODAY(),"Expired",IF(I30&lt;=TODAY()+30,"Due soon","Current"))))))</x:f>
      </x:c>
      <x:c r="K30" s="61" t="str">
        <x:f>IF(OR(A30="",D30="",E30="No",I30=""),"",I30-TODAY())</x:f>
      </x:c>
      <x:c r="L30" s="59"/>
      <x:c r="M30" s="59"/>
      <x:c r="N30" s="59"/>
      <x:c r="O30" s="59"/>
    </x:row>
    <x:row r="31" ht="26" customHeight="1">
      <x:c r="A31" s="59"/>
      <x:c r="B31" s="59"/>
      <x:c r="C31" s="59"/>
      <x:c r="D31" s="59"/>
      <x:c r="E31" s="59"/>
      <x:c r="F31" s="59"/>
      <x:c r="G31" s="60"/>
      <x:c r="H31" s="60"/>
      <x:c r="I31" s="60"/>
      <x:c r="J31" s="59" t="str">
        <x:f>IF(OR(A31="",D31=""),"",IF(E31="No","Not applicable",IF(H31="",IF(G31="","Not assigned","Assigned"),IF(I31="","Current",IF(I31&lt;TODAY(),"Expired",IF(I31&lt;=TODAY()+30,"Due soon","Current"))))))</x:f>
      </x:c>
      <x:c r="K31" s="61" t="str">
        <x:f>IF(OR(A31="",D31="",E31="No",I31=""),"",I31-TODAY())</x:f>
      </x:c>
      <x:c r="L31" s="59"/>
      <x:c r="M31" s="59"/>
      <x:c r="N31" s="59"/>
      <x:c r="O31" s="59"/>
    </x:row>
    <x:row r="32" ht="26" customHeight="1">
      <x:c r="A32" s="59"/>
      <x:c r="B32" s="59"/>
      <x:c r="C32" s="59"/>
      <x:c r="D32" s="59"/>
      <x:c r="E32" s="59"/>
      <x:c r="F32" s="59"/>
      <x:c r="G32" s="60"/>
      <x:c r="H32" s="60"/>
      <x:c r="I32" s="60"/>
      <x:c r="J32" s="59" t="str">
        <x:f>IF(OR(A32="",D32=""),"",IF(E32="No","Not applicable",IF(H32="",IF(G32="","Not assigned","Assigned"),IF(I32="","Current",IF(I32&lt;TODAY(),"Expired",IF(I32&lt;=TODAY()+30,"Due soon","Current"))))))</x:f>
      </x:c>
      <x:c r="K32" s="61" t="str">
        <x:f>IF(OR(A32="",D32="",E32="No",I32=""),"",I32-TODAY())</x:f>
      </x:c>
      <x:c r="L32" s="59"/>
      <x:c r="M32" s="59"/>
      <x:c r="N32" s="59"/>
      <x:c r="O32" s="59"/>
    </x:row>
    <x:row r="33" ht="26" customHeight="1">
      <x:c r="A33" s="59"/>
      <x:c r="B33" s="59"/>
      <x:c r="C33" s="59"/>
      <x:c r="D33" s="59"/>
      <x:c r="E33" s="59"/>
      <x:c r="F33" s="59"/>
      <x:c r="G33" s="60"/>
      <x:c r="H33" s="60"/>
      <x:c r="I33" s="60"/>
      <x:c r="J33" s="59" t="str">
        <x:f>IF(OR(A33="",D33=""),"",IF(E33="No","Not applicable",IF(H33="",IF(G33="","Not assigned","Assigned"),IF(I33="","Current",IF(I33&lt;TODAY(),"Expired",IF(I33&lt;=TODAY()+30,"Due soon","Current"))))))</x:f>
      </x:c>
      <x:c r="K33" s="61" t="str">
        <x:f>IF(OR(A33="",D33="",E33="No",I33=""),"",I33-TODAY())</x:f>
      </x:c>
      <x:c r="L33" s="59"/>
      <x:c r="M33" s="59"/>
      <x:c r="N33" s="59"/>
      <x:c r="O33" s="59"/>
    </x:row>
    <x:row r="34" ht="26" customHeight="1">
      <x:c r="A34" s="59"/>
      <x:c r="B34" s="59"/>
      <x:c r="C34" s="59"/>
      <x:c r="D34" s="59"/>
      <x:c r="E34" s="59"/>
      <x:c r="F34" s="59"/>
      <x:c r="G34" s="60"/>
      <x:c r="H34" s="60"/>
      <x:c r="I34" s="60"/>
      <x:c r="J34" s="59" t="str">
        <x:f>IF(OR(A34="",D34=""),"",IF(E34="No","Not applicable",IF(H34="",IF(G34="","Not assigned","Assigned"),IF(I34="","Current",IF(I34&lt;TODAY(),"Expired",IF(I34&lt;=TODAY()+30,"Due soon","Current"))))))</x:f>
      </x:c>
      <x:c r="K34" s="61" t="str">
        <x:f>IF(OR(A34="",D34="",E34="No",I34=""),"",I34-TODAY())</x:f>
      </x:c>
      <x:c r="L34" s="59"/>
      <x:c r="M34" s="59"/>
      <x:c r="N34" s="59"/>
      <x:c r="O34" s="59"/>
    </x:row>
    <x:row r="35" ht="26" customHeight="1">
      <x:c r="A35" s="59"/>
      <x:c r="B35" s="59"/>
      <x:c r="C35" s="59"/>
      <x:c r="D35" s="59"/>
      <x:c r="E35" s="59"/>
      <x:c r="F35" s="59"/>
      <x:c r="G35" s="60"/>
      <x:c r="H35" s="60"/>
      <x:c r="I35" s="60"/>
      <x:c r="J35" s="59" t="str">
        <x:f>IF(OR(A35="",D35=""),"",IF(E35="No","Not applicable",IF(H35="",IF(G35="","Not assigned","Assigned"),IF(I35="","Current",IF(I35&lt;TODAY(),"Expired",IF(I35&lt;=TODAY()+30,"Due soon","Current"))))))</x:f>
      </x:c>
      <x:c r="K35" s="61" t="str">
        <x:f>IF(OR(A35="",D35="",E35="No",I35=""),"",I35-TODAY())</x:f>
      </x:c>
      <x:c r="L35" s="59"/>
      <x:c r="M35" s="59"/>
      <x:c r="N35" s="59"/>
      <x:c r="O35" s="59"/>
    </x:row>
    <x:row r="36" ht="26" customHeight="1">
      <x:c r="A36" s="59"/>
      <x:c r="B36" s="59"/>
      <x:c r="C36" s="59"/>
      <x:c r="D36" s="59"/>
      <x:c r="E36" s="59"/>
      <x:c r="F36" s="59"/>
      <x:c r="G36" s="60"/>
      <x:c r="H36" s="60"/>
      <x:c r="I36" s="60"/>
      <x:c r="J36" s="59" t="str">
        <x:f>IF(OR(A36="",D36=""),"",IF(E36="No","Not applicable",IF(H36="",IF(G36="","Not assigned","Assigned"),IF(I36="","Current",IF(I36&lt;TODAY(),"Expired",IF(I36&lt;=TODAY()+30,"Due soon","Current"))))))</x:f>
      </x:c>
      <x:c r="K36" s="61" t="str">
        <x:f>IF(OR(A36="",D36="",E36="No",I36=""),"",I36-TODAY())</x:f>
      </x:c>
      <x:c r="L36" s="59"/>
      <x:c r="M36" s="59"/>
      <x:c r="N36" s="59"/>
      <x:c r="O36" s="59"/>
    </x:row>
    <x:row r="37" ht="26" customHeight="1">
      <x:c r="A37" s="59"/>
      <x:c r="B37" s="59"/>
      <x:c r="C37" s="59"/>
      <x:c r="D37" s="59"/>
      <x:c r="E37" s="59"/>
      <x:c r="F37" s="59"/>
      <x:c r="G37" s="60"/>
      <x:c r="H37" s="60"/>
      <x:c r="I37" s="60"/>
      <x:c r="J37" s="59" t="str">
        <x:f>IF(OR(A37="",D37=""),"",IF(E37="No","Not applicable",IF(H37="",IF(G37="","Not assigned","Assigned"),IF(I37="","Current",IF(I37&lt;TODAY(),"Expired",IF(I37&lt;=TODAY()+30,"Due soon","Current"))))))</x:f>
      </x:c>
      <x:c r="K37" s="61" t="str">
        <x:f>IF(OR(A37="",D37="",E37="No",I37=""),"",I37-TODAY())</x:f>
      </x:c>
      <x:c r="L37" s="59"/>
      <x:c r="M37" s="59"/>
      <x:c r="N37" s="59"/>
      <x:c r="O37" s="59"/>
    </x:row>
    <x:row r="38" ht="26" customHeight="1">
      <x:c r="A38" s="59"/>
      <x:c r="B38" s="59"/>
      <x:c r="C38" s="59"/>
      <x:c r="D38" s="59"/>
      <x:c r="E38" s="59"/>
      <x:c r="F38" s="59"/>
      <x:c r="G38" s="60"/>
      <x:c r="H38" s="60"/>
      <x:c r="I38" s="60"/>
      <x:c r="J38" s="59" t="str">
        <x:f>IF(OR(A38="",D38=""),"",IF(E38="No","Not applicable",IF(H38="",IF(G38="","Not assigned","Assigned"),IF(I38="","Current",IF(I38&lt;TODAY(),"Expired",IF(I38&lt;=TODAY()+30,"Due soon","Current"))))))</x:f>
      </x:c>
      <x:c r="K38" s="61" t="str">
        <x:f>IF(OR(A38="",D38="",E38="No",I38=""),"",I38-TODAY())</x:f>
      </x:c>
      <x:c r="L38" s="59"/>
      <x:c r="M38" s="59"/>
      <x:c r="N38" s="59"/>
      <x:c r="O38" s="59"/>
    </x:row>
    <x:row r="39" ht="26" customHeight="1">
      <x:c r="A39" s="59"/>
      <x:c r="B39" s="59"/>
      <x:c r="C39" s="59"/>
      <x:c r="D39" s="59"/>
      <x:c r="E39" s="59"/>
      <x:c r="F39" s="59"/>
      <x:c r="G39" s="60"/>
      <x:c r="H39" s="60"/>
      <x:c r="I39" s="60"/>
      <x:c r="J39" s="59" t="str">
        <x:f>IF(OR(A39="",D39=""),"",IF(E39="No","Not applicable",IF(H39="",IF(G39="","Not assigned","Assigned"),IF(I39="","Current",IF(I39&lt;TODAY(),"Expired",IF(I39&lt;=TODAY()+30,"Due soon","Current"))))))</x:f>
      </x:c>
      <x:c r="K39" s="61" t="str">
        <x:f>IF(OR(A39="",D39="",E39="No",I39=""),"",I39-TODAY())</x:f>
      </x:c>
      <x:c r="L39" s="59"/>
      <x:c r="M39" s="59"/>
      <x:c r="N39" s="59"/>
      <x:c r="O39" s="59"/>
    </x:row>
    <x:row r="40" ht="26" customHeight="1">
      <x:c r="A40" s="59"/>
      <x:c r="B40" s="59"/>
      <x:c r="C40" s="59"/>
      <x:c r="D40" s="59"/>
      <x:c r="E40" s="59"/>
      <x:c r="F40" s="59"/>
      <x:c r="G40" s="60"/>
      <x:c r="H40" s="60"/>
      <x:c r="I40" s="60"/>
      <x:c r="J40" s="59" t="str">
        <x:f>IF(OR(A40="",D40=""),"",IF(E40="No","Not applicable",IF(H40="",IF(G40="","Not assigned","Assigned"),IF(I40="","Current",IF(I40&lt;TODAY(),"Expired",IF(I40&lt;=TODAY()+30,"Due soon","Current"))))))</x:f>
      </x:c>
      <x:c r="K40" s="61" t="str">
        <x:f>IF(OR(A40="",D40="",E40="No",I40=""),"",I40-TODAY())</x:f>
      </x:c>
      <x:c r="L40" s="59"/>
      <x:c r="M40" s="59"/>
      <x:c r="N40" s="59"/>
      <x:c r="O40" s="59"/>
    </x:row>
    <x:row r="41" ht="26" customHeight="1">
      <x:c r="A41" s="59"/>
      <x:c r="B41" s="59"/>
      <x:c r="C41" s="59"/>
      <x:c r="D41" s="59"/>
      <x:c r="E41" s="59"/>
      <x:c r="F41" s="59"/>
      <x:c r="G41" s="60"/>
      <x:c r="H41" s="60"/>
      <x:c r="I41" s="60"/>
      <x:c r="J41" s="59" t="str">
        <x:f>IF(OR(A41="",D41=""),"",IF(E41="No","Not applicable",IF(H41="",IF(G41="","Not assigned","Assigned"),IF(I41="","Current",IF(I41&lt;TODAY(),"Expired",IF(I41&lt;=TODAY()+30,"Due soon","Current"))))))</x:f>
      </x:c>
      <x:c r="K41" s="61" t="str">
        <x:f>IF(OR(A41="",D41="",E41="No",I41=""),"",I41-TODAY())</x:f>
      </x:c>
      <x:c r="L41" s="59"/>
      <x:c r="M41" s="59"/>
      <x:c r="N41" s="59"/>
      <x:c r="O41" s="59"/>
    </x:row>
    <x:row r="42" ht="26" customHeight="1">
      <x:c r="A42" s="59"/>
      <x:c r="B42" s="59"/>
      <x:c r="C42" s="59"/>
      <x:c r="D42" s="59"/>
      <x:c r="E42" s="59"/>
      <x:c r="F42" s="59"/>
      <x:c r="G42" s="60"/>
      <x:c r="H42" s="60"/>
      <x:c r="I42" s="60"/>
      <x:c r="J42" s="59" t="str">
        <x:f>IF(OR(A42="",D42=""),"",IF(E42="No","Not applicable",IF(H42="",IF(G42="","Not assigned","Assigned"),IF(I42="","Current",IF(I42&lt;TODAY(),"Expired",IF(I42&lt;=TODAY()+30,"Due soon","Current"))))))</x:f>
      </x:c>
      <x:c r="K42" s="61" t="str">
        <x:f>IF(OR(A42="",D42="",E42="No",I42=""),"",I42-TODAY())</x:f>
      </x:c>
      <x:c r="L42" s="59"/>
      <x:c r="M42" s="59"/>
      <x:c r="N42" s="59"/>
      <x:c r="O42" s="59"/>
    </x:row>
    <x:row r="43" ht="26" customHeight="1">
      <x:c r="A43" s="59"/>
      <x:c r="B43" s="59"/>
      <x:c r="C43" s="59"/>
      <x:c r="D43" s="59"/>
      <x:c r="E43" s="59"/>
      <x:c r="F43" s="59"/>
      <x:c r="G43" s="60"/>
      <x:c r="H43" s="60"/>
      <x:c r="I43" s="60"/>
      <x:c r="J43" s="59" t="str">
        <x:f>IF(OR(A43="",D43=""),"",IF(E43="No","Not applicable",IF(H43="",IF(G43="","Not assigned","Assigned"),IF(I43="","Current",IF(I43&lt;TODAY(),"Expired",IF(I43&lt;=TODAY()+30,"Due soon","Current"))))))</x:f>
      </x:c>
      <x:c r="K43" s="61" t="str">
        <x:f>IF(OR(A43="",D43="",E43="No",I43=""),"",I43-TODAY())</x:f>
      </x:c>
      <x:c r="L43" s="59"/>
      <x:c r="M43" s="59"/>
      <x:c r="N43" s="59"/>
      <x:c r="O43" s="59"/>
    </x:row>
    <x:row r="44" ht="26" customHeight="1">
      <x:c r="A44" s="59"/>
      <x:c r="B44" s="59"/>
      <x:c r="C44" s="59"/>
      <x:c r="D44" s="59"/>
      <x:c r="E44" s="59"/>
      <x:c r="F44" s="59"/>
      <x:c r="G44" s="60"/>
      <x:c r="H44" s="60"/>
      <x:c r="I44" s="60"/>
      <x:c r="J44" s="59" t="str">
        <x:f>IF(OR(A44="",D44=""),"",IF(E44="No","Not applicable",IF(H44="",IF(G44="","Not assigned","Assigned"),IF(I44="","Current",IF(I44&lt;TODAY(),"Expired",IF(I44&lt;=TODAY()+30,"Due soon","Current"))))))</x:f>
      </x:c>
      <x:c r="K44" s="61" t="str">
        <x:f>IF(OR(A44="",D44="",E44="No",I44=""),"",I44-TODAY())</x:f>
      </x:c>
      <x:c r="L44" s="59"/>
      <x:c r="M44" s="59"/>
      <x:c r="N44" s="59"/>
      <x:c r="O44" s="59"/>
    </x:row>
    <x:row r="45" ht="26" customHeight="1">
      <x:c r="A45" s="59"/>
      <x:c r="B45" s="59"/>
      <x:c r="C45" s="59"/>
      <x:c r="D45" s="59"/>
      <x:c r="E45" s="59"/>
      <x:c r="F45" s="59"/>
      <x:c r="G45" s="60"/>
      <x:c r="H45" s="60"/>
      <x:c r="I45" s="60"/>
      <x:c r="J45" s="59" t="str">
        <x:f>IF(OR(A45="",D45=""),"",IF(E45="No","Not applicable",IF(H45="",IF(G45="","Not assigned","Assigned"),IF(I45="","Current",IF(I45&lt;TODAY(),"Expired",IF(I45&lt;=TODAY()+30,"Due soon","Current"))))))</x:f>
      </x:c>
      <x:c r="K45" s="61" t="str">
        <x:f>IF(OR(A45="",D45="",E45="No",I45=""),"",I45-TODAY())</x:f>
      </x:c>
      <x:c r="L45" s="59"/>
      <x:c r="M45" s="59"/>
      <x:c r="N45" s="59"/>
      <x:c r="O45" s="59"/>
    </x:row>
    <x:row r="46" ht="26" customHeight="1">
      <x:c r="A46" s="59"/>
      <x:c r="B46" s="59"/>
      <x:c r="C46" s="59"/>
      <x:c r="D46" s="59"/>
      <x:c r="E46" s="59"/>
      <x:c r="F46" s="59"/>
      <x:c r="G46" s="60"/>
      <x:c r="H46" s="60"/>
      <x:c r="I46" s="60"/>
      <x:c r="J46" s="59" t="str">
        <x:f>IF(OR(A46="",D46=""),"",IF(E46="No","Not applicable",IF(H46="",IF(G46="","Not assigned","Assigned"),IF(I46="","Current",IF(I46&lt;TODAY(),"Expired",IF(I46&lt;=TODAY()+30,"Due soon","Current"))))))</x:f>
      </x:c>
      <x:c r="K46" s="61" t="str">
        <x:f>IF(OR(A46="",D46="",E46="No",I46=""),"",I46-TODAY())</x:f>
      </x:c>
      <x:c r="L46" s="59"/>
      <x:c r="M46" s="59"/>
      <x:c r="N46" s="59"/>
      <x:c r="O46" s="59"/>
    </x:row>
    <x:row r="47" ht="26" customHeight="1">
      <x:c r="A47" s="59"/>
      <x:c r="B47" s="59"/>
      <x:c r="C47" s="59"/>
      <x:c r="D47" s="59"/>
      <x:c r="E47" s="59"/>
      <x:c r="F47" s="59"/>
      <x:c r="G47" s="60"/>
      <x:c r="H47" s="60"/>
      <x:c r="I47" s="60"/>
      <x:c r="J47" s="59" t="str">
        <x:f>IF(OR(A47="",D47=""),"",IF(E47="No","Not applicable",IF(H47="",IF(G47="","Not assigned","Assigned"),IF(I47="","Current",IF(I47&lt;TODAY(),"Expired",IF(I47&lt;=TODAY()+30,"Due soon","Current"))))))</x:f>
      </x:c>
      <x:c r="K47" s="61" t="str">
        <x:f>IF(OR(A47="",D47="",E47="No",I47=""),"",I47-TODAY())</x:f>
      </x:c>
      <x:c r="L47" s="59"/>
      <x:c r="M47" s="59"/>
      <x:c r="N47" s="59"/>
      <x:c r="O47" s="59"/>
    </x:row>
    <x:row r="48" ht="26" customHeight="1">
      <x:c r="A48" s="59"/>
      <x:c r="B48" s="59"/>
      <x:c r="C48" s="59"/>
      <x:c r="D48" s="59"/>
      <x:c r="E48" s="59"/>
      <x:c r="F48" s="59"/>
      <x:c r="G48" s="60"/>
      <x:c r="H48" s="60"/>
      <x:c r="I48" s="60"/>
      <x:c r="J48" s="59" t="str">
        <x:f>IF(OR(A48="",D48=""),"",IF(E48="No","Not applicable",IF(H48="",IF(G48="","Not assigned","Assigned"),IF(I48="","Current",IF(I48&lt;TODAY(),"Expired",IF(I48&lt;=TODAY()+30,"Due soon","Current"))))))</x:f>
      </x:c>
      <x:c r="K48" s="61" t="str">
        <x:f>IF(OR(A48="",D48="",E48="No",I48=""),"",I48-TODAY())</x:f>
      </x:c>
      <x:c r="L48" s="59"/>
      <x:c r="M48" s="59"/>
      <x:c r="N48" s="59"/>
      <x:c r="O48" s="59"/>
    </x:row>
    <x:row r="49" ht="26" customHeight="1">
      <x:c r="A49" s="59"/>
      <x:c r="B49" s="59"/>
      <x:c r="C49" s="59"/>
      <x:c r="D49" s="59"/>
      <x:c r="E49" s="59"/>
      <x:c r="F49" s="59"/>
      <x:c r="G49" s="60"/>
      <x:c r="H49" s="60"/>
      <x:c r="I49" s="60"/>
      <x:c r="J49" s="59" t="str">
        <x:f>IF(OR(A49="",D49=""),"",IF(E49="No","Not applicable",IF(H49="",IF(G49="","Not assigned","Assigned"),IF(I49="","Current",IF(I49&lt;TODAY(),"Expired",IF(I49&lt;=TODAY()+30,"Due soon","Current"))))))</x:f>
      </x:c>
      <x:c r="K49" s="61" t="str">
        <x:f>IF(OR(A49="",D49="",E49="No",I49=""),"",I49-TODAY())</x:f>
      </x:c>
      <x:c r="L49" s="59"/>
      <x:c r="M49" s="59"/>
      <x:c r="N49" s="59"/>
      <x:c r="O49" s="59"/>
    </x:row>
    <x:row r="50" ht="26" customHeight="1">
      <x:c r="A50" s="59"/>
      <x:c r="B50" s="59"/>
      <x:c r="C50" s="59"/>
      <x:c r="D50" s="59"/>
      <x:c r="E50" s="59"/>
      <x:c r="F50" s="59"/>
      <x:c r="G50" s="60"/>
      <x:c r="H50" s="60"/>
      <x:c r="I50" s="60"/>
      <x:c r="J50" s="59" t="str">
        <x:f>IF(OR(A50="",D50=""),"",IF(E50="No","Not applicable",IF(H50="",IF(G50="","Not assigned","Assigned"),IF(I50="","Current",IF(I50&lt;TODAY(),"Expired",IF(I50&lt;=TODAY()+30,"Due soon","Current"))))))</x:f>
      </x:c>
      <x:c r="K50" s="61" t="str">
        <x:f>IF(OR(A50="",D50="",E50="No",I50=""),"",I50-TODAY())</x:f>
      </x:c>
      <x:c r="L50" s="59"/>
      <x:c r="M50" s="59"/>
      <x:c r="N50" s="59"/>
      <x:c r="O50" s="59"/>
    </x:row>
    <x:row r="51" ht="26" customHeight="1">
      <x:c r="A51" s="59"/>
      <x:c r="B51" s="59"/>
      <x:c r="C51" s="59"/>
      <x:c r="D51" s="59"/>
      <x:c r="E51" s="59"/>
      <x:c r="F51" s="59"/>
      <x:c r="G51" s="60"/>
      <x:c r="H51" s="60"/>
      <x:c r="I51" s="60"/>
      <x:c r="J51" s="59" t="str">
        <x:f>IF(OR(A51="",D51=""),"",IF(E51="No","Not applicable",IF(H51="",IF(G51="","Not assigned","Assigned"),IF(I51="","Current",IF(I51&lt;TODAY(),"Expired",IF(I51&lt;=TODAY()+30,"Due soon","Current"))))))</x:f>
      </x:c>
      <x:c r="K51" s="61" t="str">
        <x:f>IF(OR(A51="",D51="",E51="No",I51=""),"",I51-TODAY())</x:f>
      </x:c>
      <x:c r="L51" s="59"/>
      <x:c r="M51" s="59"/>
      <x:c r="N51" s="59"/>
      <x:c r="O51" s="59"/>
    </x:row>
    <x:row r="52" ht="26" customHeight="1">
      <x:c r="A52" s="59"/>
      <x:c r="B52" s="59"/>
      <x:c r="C52" s="59"/>
      <x:c r="D52" s="59"/>
      <x:c r="E52" s="59"/>
      <x:c r="F52" s="59"/>
      <x:c r="G52" s="60"/>
      <x:c r="H52" s="60"/>
      <x:c r="I52" s="60"/>
      <x:c r="J52" s="59" t="str">
        <x:f>IF(OR(A52="",D52=""),"",IF(E52="No","Not applicable",IF(H52="",IF(G52="","Not assigned","Assigned"),IF(I52="","Current",IF(I52&lt;TODAY(),"Expired",IF(I52&lt;=TODAY()+30,"Due soon","Current"))))))</x:f>
      </x:c>
      <x:c r="K52" s="61" t="str">
        <x:f>IF(OR(A52="",D52="",E52="No",I52=""),"",I52-TODAY())</x:f>
      </x:c>
      <x:c r="L52" s="59"/>
      <x:c r="M52" s="59"/>
      <x:c r="N52" s="59"/>
      <x:c r="O52" s="59"/>
    </x:row>
    <x:row r="53" ht="26" customHeight="1">
      <x:c r="A53" s="59"/>
      <x:c r="B53" s="59"/>
      <x:c r="C53" s="59"/>
      <x:c r="D53" s="59"/>
      <x:c r="E53" s="59"/>
      <x:c r="F53" s="59"/>
      <x:c r="G53" s="60"/>
      <x:c r="H53" s="60"/>
      <x:c r="I53" s="60"/>
      <x:c r="J53" s="59" t="str">
        <x:f>IF(OR(A53="",D53=""),"",IF(E53="No","Not applicable",IF(H53="",IF(G53="","Not assigned","Assigned"),IF(I53="","Current",IF(I53&lt;TODAY(),"Expired",IF(I53&lt;=TODAY()+30,"Due soon","Current"))))))</x:f>
      </x:c>
      <x:c r="K53" s="61" t="str">
        <x:f>IF(OR(A53="",D53="",E53="No",I53=""),"",I53-TODAY())</x:f>
      </x:c>
      <x:c r="L53" s="59"/>
      <x:c r="M53" s="59"/>
      <x:c r="N53" s="59"/>
      <x:c r="O53" s="59"/>
    </x:row>
    <x:row r="54" ht="26" customHeight="1">
      <x:c r="A54" s="59"/>
      <x:c r="B54" s="59"/>
      <x:c r="C54" s="59"/>
      <x:c r="D54" s="59"/>
      <x:c r="E54" s="59"/>
      <x:c r="F54" s="59"/>
      <x:c r="G54" s="60"/>
      <x:c r="H54" s="60"/>
      <x:c r="I54" s="60"/>
      <x:c r="J54" s="59" t="str">
        <x:f>IF(OR(A54="",D54=""),"",IF(E54="No","Not applicable",IF(H54="",IF(G54="","Not assigned","Assigned"),IF(I54="","Current",IF(I54&lt;TODAY(),"Expired",IF(I54&lt;=TODAY()+30,"Due soon","Current"))))))</x:f>
      </x:c>
      <x:c r="K54" s="61" t="str">
        <x:f>IF(OR(A54="",D54="",E54="No",I54=""),"",I54-TODAY())</x:f>
      </x:c>
      <x:c r="L54" s="59"/>
      <x:c r="M54" s="59"/>
      <x:c r="N54" s="59"/>
      <x:c r="O54" s="59"/>
    </x:row>
    <x:row r="55" ht="26" customHeight="1">
      <x:c r="A55" s="59"/>
      <x:c r="B55" s="59"/>
      <x:c r="C55" s="59"/>
      <x:c r="D55" s="59"/>
      <x:c r="E55" s="59"/>
      <x:c r="F55" s="59"/>
      <x:c r="G55" s="60"/>
      <x:c r="H55" s="60"/>
      <x:c r="I55" s="60"/>
      <x:c r="J55" s="59" t="str">
        <x:f>IF(OR(A55="",D55=""),"",IF(E55="No","Not applicable",IF(H55="",IF(G55="","Not assigned","Assigned"),IF(I55="","Current",IF(I55&lt;TODAY(),"Expired",IF(I55&lt;=TODAY()+30,"Due soon","Current"))))))</x:f>
      </x:c>
      <x:c r="K55" s="61" t="str">
        <x:f>IF(OR(A55="",D55="",E55="No",I55=""),"",I55-TODAY())</x:f>
      </x:c>
      <x:c r="L55" s="59"/>
      <x:c r="M55" s="59"/>
      <x:c r="N55" s="59"/>
      <x:c r="O55" s="59"/>
    </x:row>
    <x:row r="56" ht="26" customHeight="1">
      <x:c r="A56" s="59"/>
      <x:c r="B56" s="59"/>
      <x:c r="C56" s="59"/>
      <x:c r="D56" s="59"/>
      <x:c r="E56" s="59"/>
      <x:c r="F56" s="59"/>
      <x:c r="G56" s="60"/>
      <x:c r="H56" s="60"/>
      <x:c r="I56" s="60"/>
      <x:c r="J56" s="59" t="str">
        <x:f>IF(OR(A56="",D56=""),"",IF(E56="No","Not applicable",IF(H56="",IF(G56="","Not assigned","Assigned"),IF(I56="","Current",IF(I56&lt;TODAY(),"Expired",IF(I56&lt;=TODAY()+30,"Due soon","Current"))))))</x:f>
      </x:c>
      <x:c r="K56" s="61" t="str">
        <x:f>IF(OR(A56="",D56="",E56="No",I56=""),"",I56-TODAY())</x:f>
      </x:c>
      <x:c r="L56" s="59"/>
      <x:c r="M56" s="59"/>
      <x:c r="N56" s="59"/>
      <x:c r="O56" s="59"/>
    </x:row>
    <x:row r="57" ht="26" customHeight="1">
      <x:c r="A57" s="59"/>
      <x:c r="B57" s="59"/>
      <x:c r="C57" s="59"/>
      <x:c r="D57" s="59"/>
      <x:c r="E57" s="59"/>
      <x:c r="F57" s="59"/>
      <x:c r="G57" s="60"/>
      <x:c r="H57" s="60"/>
      <x:c r="I57" s="60"/>
      <x:c r="J57" s="59" t="str">
        <x:f>IF(OR(A57="",D57=""),"",IF(E57="No","Not applicable",IF(H57="",IF(G57="","Not assigned","Assigned"),IF(I57="","Current",IF(I57&lt;TODAY(),"Expired",IF(I57&lt;=TODAY()+30,"Due soon","Current"))))))</x:f>
      </x:c>
      <x:c r="K57" s="61" t="str">
        <x:f>IF(OR(A57="",D57="",E57="No",I57=""),"",I57-TODAY())</x:f>
      </x:c>
      <x:c r="L57" s="59"/>
      <x:c r="M57" s="59"/>
      <x:c r="N57" s="59"/>
      <x:c r="O57" s="59"/>
    </x:row>
    <x:row r="58" ht="26" customHeight="1">
      <x:c r="A58" s="59"/>
      <x:c r="B58" s="59"/>
      <x:c r="C58" s="59"/>
      <x:c r="D58" s="59"/>
      <x:c r="E58" s="59"/>
      <x:c r="F58" s="59"/>
      <x:c r="G58" s="60"/>
      <x:c r="H58" s="60"/>
      <x:c r="I58" s="60"/>
      <x:c r="J58" s="59" t="str">
        <x:f>IF(OR(A58="",D58=""),"",IF(E58="No","Not applicable",IF(H58="",IF(G58="","Not assigned","Assigned"),IF(I58="","Current",IF(I58&lt;TODAY(),"Expired",IF(I58&lt;=TODAY()+30,"Due soon","Current"))))))</x:f>
      </x:c>
      <x:c r="K58" s="61" t="str">
        <x:f>IF(OR(A58="",D58="",E58="No",I58=""),"",I58-TODAY())</x:f>
      </x:c>
      <x:c r="L58" s="59"/>
      <x:c r="M58" s="59"/>
      <x:c r="N58" s="59"/>
      <x:c r="O58" s="59"/>
    </x:row>
    <x:row r="59" ht="26" customHeight="1">
      <x:c r="A59" s="59"/>
      <x:c r="B59" s="59"/>
      <x:c r="C59" s="59"/>
      <x:c r="D59" s="59"/>
      <x:c r="E59" s="59"/>
      <x:c r="F59" s="59"/>
      <x:c r="G59" s="60"/>
      <x:c r="H59" s="60"/>
      <x:c r="I59" s="60"/>
      <x:c r="J59" s="59" t="str">
        <x:f>IF(OR(A59="",D59=""),"",IF(E59="No","Not applicable",IF(H59="",IF(G59="","Not assigned","Assigned"),IF(I59="","Current",IF(I59&lt;TODAY(),"Expired",IF(I59&lt;=TODAY()+30,"Due soon","Current"))))))</x:f>
      </x:c>
      <x:c r="K59" s="61" t="str">
        <x:f>IF(OR(A59="",D59="",E59="No",I59=""),"",I59-TODAY())</x:f>
      </x:c>
      <x:c r="L59" s="59"/>
      <x:c r="M59" s="59"/>
      <x:c r="N59" s="59"/>
      <x:c r="O59" s="59"/>
    </x:row>
    <x:row r="60" ht="26" customHeight="1">
      <x:c r="A60" s="59"/>
      <x:c r="B60" s="59"/>
      <x:c r="C60" s="59"/>
      <x:c r="D60" s="59"/>
      <x:c r="E60" s="59"/>
      <x:c r="F60" s="59"/>
      <x:c r="G60" s="60"/>
      <x:c r="H60" s="60"/>
      <x:c r="I60" s="60"/>
      <x:c r="J60" s="59" t="str">
        <x:f>IF(OR(A60="",D60=""),"",IF(E60="No","Not applicable",IF(H60="",IF(G60="","Not assigned","Assigned"),IF(I60="","Current",IF(I60&lt;TODAY(),"Expired",IF(I60&lt;=TODAY()+30,"Due soon","Current"))))))</x:f>
      </x:c>
      <x:c r="K60" s="61" t="str">
        <x:f>IF(OR(A60="",D60="",E60="No",I60=""),"",I60-TODAY())</x:f>
      </x:c>
      <x:c r="L60" s="59"/>
      <x:c r="M60" s="59"/>
      <x:c r="N60" s="59"/>
      <x:c r="O60" s="59"/>
    </x:row>
    <x:row r="61" ht="26" customHeight="1">
      <x:c r="A61" s="59"/>
      <x:c r="B61" s="59"/>
      <x:c r="C61" s="59"/>
      <x:c r="D61" s="59"/>
      <x:c r="E61" s="59"/>
      <x:c r="F61" s="59"/>
      <x:c r="G61" s="60"/>
      <x:c r="H61" s="60"/>
      <x:c r="I61" s="60"/>
      <x:c r="J61" s="59" t="str">
        <x:f>IF(OR(A61="",D61=""),"",IF(E61="No","Not applicable",IF(H61="",IF(G61="","Not assigned","Assigned"),IF(I61="","Current",IF(I61&lt;TODAY(),"Expired",IF(I61&lt;=TODAY()+30,"Due soon","Current"))))))</x:f>
      </x:c>
      <x:c r="K61" s="61" t="str">
        <x:f>IF(OR(A61="",D61="",E61="No",I61=""),"",I61-TODAY())</x:f>
      </x:c>
      <x:c r="L61" s="59"/>
      <x:c r="M61" s="59"/>
      <x:c r="N61" s="59"/>
      <x:c r="O61" s="59"/>
    </x:row>
    <x:row r="62" ht="26" customHeight="1">
      <x:c r="A62" s="59"/>
      <x:c r="B62" s="59"/>
      <x:c r="C62" s="59"/>
      <x:c r="D62" s="59"/>
      <x:c r="E62" s="59"/>
      <x:c r="F62" s="59"/>
      <x:c r="G62" s="60"/>
      <x:c r="H62" s="60"/>
      <x:c r="I62" s="60"/>
      <x:c r="J62" s="59" t="str">
        <x:f>IF(OR(A62="",D62=""),"",IF(E62="No","Not applicable",IF(H62="",IF(G62="","Not assigned","Assigned"),IF(I62="","Current",IF(I62&lt;TODAY(),"Expired",IF(I62&lt;=TODAY()+30,"Due soon","Current"))))))</x:f>
      </x:c>
      <x:c r="K62" s="61" t="str">
        <x:f>IF(OR(A62="",D62="",E62="No",I62=""),"",I62-TODAY())</x:f>
      </x:c>
      <x:c r="L62" s="59"/>
      <x:c r="M62" s="59"/>
      <x:c r="N62" s="59"/>
      <x:c r="O62" s="59"/>
    </x:row>
    <x:row r="63" ht="26" customHeight="1">
      <x:c r="A63" s="59"/>
      <x:c r="B63" s="59"/>
      <x:c r="C63" s="59"/>
      <x:c r="D63" s="59"/>
      <x:c r="E63" s="59"/>
      <x:c r="F63" s="59"/>
      <x:c r="G63" s="60"/>
      <x:c r="H63" s="60"/>
      <x:c r="I63" s="60"/>
      <x:c r="J63" s="59" t="str">
        <x:f>IF(OR(A63="",D63=""),"",IF(E63="No","Not applicable",IF(H63="",IF(G63="","Not assigned","Assigned"),IF(I63="","Current",IF(I63&lt;TODAY(),"Expired",IF(I63&lt;=TODAY()+30,"Due soon","Current"))))))</x:f>
      </x:c>
      <x:c r="K63" s="61" t="str">
        <x:f>IF(OR(A63="",D63="",E63="No",I63=""),"",I63-TODAY())</x:f>
      </x:c>
      <x:c r="L63" s="59"/>
      <x:c r="M63" s="59"/>
      <x:c r="N63" s="59"/>
      <x:c r="O63" s="59"/>
    </x:row>
    <x:row r="64" ht="26" customHeight="1">
      <x:c r="A64" s="59"/>
      <x:c r="B64" s="59"/>
      <x:c r="C64" s="59"/>
      <x:c r="D64" s="59"/>
      <x:c r="E64" s="59"/>
      <x:c r="F64" s="59"/>
      <x:c r="G64" s="60"/>
      <x:c r="H64" s="60"/>
      <x:c r="I64" s="60"/>
      <x:c r="J64" s="59" t="str">
        <x:f>IF(OR(A64="",D64=""),"",IF(E64="No","Not applicable",IF(H64="",IF(G64="","Not assigned","Assigned"),IF(I64="","Current",IF(I64&lt;TODAY(),"Expired",IF(I64&lt;=TODAY()+30,"Due soon","Current"))))))</x:f>
      </x:c>
      <x:c r="K64" s="61" t="str">
        <x:f>IF(OR(A64="",D64="",E64="No",I64=""),"",I64-TODAY())</x:f>
      </x:c>
      <x:c r="L64" s="59"/>
      <x:c r="M64" s="59"/>
      <x:c r="N64" s="59"/>
      <x:c r="O64" s="59"/>
    </x:row>
    <x:row r="65" ht="26" customHeight="1">
      <x:c r="A65" s="59"/>
      <x:c r="B65" s="59"/>
      <x:c r="C65" s="59"/>
      <x:c r="D65" s="59"/>
      <x:c r="E65" s="59"/>
      <x:c r="F65" s="59"/>
      <x:c r="G65" s="60"/>
      <x:c r="H65" s="60"/>
      <x:c r="I65" s="60"/>
      <x:c r="J65" s="59" t="str">
        <x:f>IF(OR(A65="",D65=""),"",IF(E65="No","Not applicable",IF(H65="",IF(G65="","Not assigned","Assigned"),IF(I65="","Current",IF(I65&lt;TODAY(),"Expired",IF(I65&lt;=TODAY()+30,"Due soon","Current"))))))</x:f>
      </x:c>
      <x:c r="K65" s="61" t="str">
        <x:f>IF(OR(A65="",D65="",E65="No",I65=""),"",I65-TODAY())</x:f>
      </x:c>
      <x:c r="L65" s="59"/>
      <x:c r="M65" s="59"/>
      <x:c r="N65" s="59"/>
      <x:c r="O65" s="59"/>
    </x:row>
    <x:row r="66" ht="26" customHeight="1">
      <x:c r="A66" s="59"/>
      <x:c r="B66" s="59"/>
      <x:c r="C66" s="59"/>
      <x:c r="D66" s="59"/>
      <x:c r="E66" s="59"/>
      <x:c r="F66" s="59"/>
      <x:c r="G66" s="60"/>
      <x:c r="H66" s="60"/>
      <x:c r="I66" s="60"/>
      <x:c r="J66" s="59" t="str">
        <x:f>IF(OR(A66="",D66=""),"",IF(E66="No","Not applicable",IF(H66="",IF(G66="","Not assigned","Assigned"),IF(I66="","Current",IF(I66&lt;TODAY(),"Expired",IF(I66&lt;=TODAY()+30,"Due soon","Current"))))))</x:f>
      </x:c>
      <x:c r="K66" s="61" t="str">
        <x:f>IF(OR(A66="",D66="",E66="No",I66=""),"",I66-TODAY())</x:f>
      </x:c>
      <x:c r="L66" s="59"/>
      <x:c r="M66" s="59"/>
      <x:c r="N66" s="59"/>
      <x:c r="O66" s="59"/>
    </x:row>
    <x:row r="67" ht="26" customHeight="1">
      <x:c r="A67" s="59"/>
      <x:c r="B67" s="59"/>
      <x:c r="C67" s="59"/>
      <x:c r="D67" s="59"/>
      <x:c r="E67" s="59"/>
      <x:c r="F67" s="59"/>
      <x:c r="G67" s="60"/>
      <x:c r="H67" s="60"/>
      <x:c r="I67" s="60"/>
      <x:c r="J67" s="59" t="str">
        <x:f>IF(OR(A67="",D67=""),"",IF(E67="No","Not applicable",IF(H67="",IF(G67="","Not assigned","Assigned"),IF(I67="","Current",IF(I67&lt;TODAY(),"Expired",IF(I67&lt;=TODAY()+30,"Due soon","Current"))))))</x:f>
      </x:c>
      <x:c r="K67" s="61" t="str">
        <x:f>IF(OR(A67="",D67="",E67="No",I67=""),"",I67-TODAY())</x:f>
      </x:c>
      <x:c r="L67" s="59"/>
      <x:c r="M67" s="59"/>
      <x:c r="N67" s="59"/>
      <x:c r="O67" s="59"/>
    </x:row>
    <x:row r="68" ht="26" customHeight="1">
      <x:c r="A68" s="59"/>
      <x:c r="B68" s="59"/>
      <x:c r="C68" s="59"/>
      <x:c r="D68" s="59"/>
      <x:c r="E68" s="59"/>
      <x:c r="F68" s="59"/>
      <x:c r="G68" s="60"/>
      <x:c r="H68" s="60"/>
      <x:c r="I68" s="60"/>
      <x:c r="J68" s="59" t="str">
        <x:f>IF(OR(A68="",D68=""),"",IF(E68="No","Not applicable",IF(H68="",IF(G68="","Not assigned","Assigned"),IF(I68="","Current",IF(I68&lt;TODAY(),"Expired",IF(I68&lt;=TODAY()+30,"Due soon","Current"))))))</x:f>
      </x:c>
      <x:c r="K68" s="61" t="str">
        <x:f>IF(OR(A68="",D68="",E68="No",I68=""),"",I68-TODAY())</x:f>
      </x:c>
      <x:c r="L68" s="59"/>
      <x:c r="M68" s="59"/>
      <x:c r="N68" s="59"/>
      <x:c r="O68" s="59"/>
    </x:row>
    <x:row r="69" ht="26" customHeight="1">
      <x:c r="A69" s="59"/>
      <x:c r="B69" s="59"/>
      <x:c r="C69" s="59"/>
      <x:c r="D69" s="59"/>
      <x:c r="E69" s="59"/>
      <x:c r="F69" s="59"/>
      <x:c r="G69" s="60"/>
      <x:c r="H69" s="60"/>
      <x:c r="I69" s="60"/>
      <x:c r="J69" s="59" t="str">
        <x:f>IF(OR(A69="",D69=""),"",IF(E69="No","Not applicable",IF(H69="",IF(G69="","Not assigned","Assigned"),IF(I69="","Current",IF(I69&lt;TODAY(),"Expired",IF(I69&lt;=TODAY()+30,"Due soon","Current"))))))</x:f>
      </x:c>
      <x:c r="K69" s="61" t="str">
        <x:f>IF(OR(A69="",D69="",E69="No",I69=""),"",I69-TODAY())</x:f>
      </x:c>
      <x:c r="L69" s="59"/>
      <x:c r="M69" s="59"/>
      <x:c r="N69" s="59"/>
      <x:c r="O69" s="59"/>
    </x:row>
    <x:row r="70" ht="26" customHeight="1">
      <x:c r="A70" s="59"/>
      <x:c r="B70" s="59"/>
      <x:c r="C70" s="59"/>
      <x:c r="D70" s="59"/>
      <x:c r="E70" s="59"/>
      <x:c r="F70" s="59"/>
      <x:c r="G70" s="60"/>
      <x:c r="H70" s="60"/>
      <x:c r="I70" s="60"/>
      <x:c r="J70" s="59" t="str">
        <x:f>IF(OR(A70="",D70=""),"",IF(E70="No","Not applicable",IF(H70="",IF(G70="","Not assigned","Assigned"),IF(I70="","Current",IF(I70&lt;TODAY(),"Expired",IF(I70&lt;=TODAY()+30,"Due soon","Current"))))))</x:f>
      </x:c>
      <x:c r="K70" s="61" t="str">
        <x:f>IF(OR(A70="",D70="",E70="No",I70=""),"",I70-TODAY())</x:f>
      </x:c>
      <x:c r="L70" s="59"/>
      <x:c r="M70" s="59"/>
      <x:c r="N70" s="59"/>
      <x:c r="O70" s="59"/>
    </x:row>
    <x:row r="71" ht="26" customHeight="1">
      <x:c r="A71" s="59"/>
      <x:c r="B71" s="59"/>
      <x:c r="C71" s="59"/>
      <x:c r="D71" s="59"/>
      <x:c r="E71" s="59"/>
      <x:c r="F71" s="59"/>
      <x:c r="G71" s="60"/>
      <x:c r="H71" s="60"/>
      <x:c r="I71" s="60"/>
      <x:c r="J71" s="59" t="str">
        <x:f>IF(OR(A71="",D71=""),"",IF(E71="No","Not applicable",IF(H71="",IF(G71="","Not assigned","Assigned"),IF(I71="","Current",IF(I71&lt;TODAY(),"Expired",IF(I71&lt;=TODAY()+30,"Due soon","Current"))))))</x:f>
      </x:c>
      <x:c r="K71" s="61" t="str">
        <x:f>IF(OR(A71="",D71="",E71="No",I71=""),"",I71-TODAY())</x:f>
      </x:c>
      <x:c r="L71" s="59"/>
      <x:c r="M71" s="59"/>
      <x:c r="N71" s="59"/>
      <x:c r="O71" s="59"/>
    </x:row>
    <x:row r="72" ht="26" customHeight="1">
      <x:c r="A72" s="59"/>
      <x:c r="B72" s="59"/>
      <x:c r="C72" s="59"/>
      <x:c r="D72" s="59"/>
      <x:c r="E72" s="59"/>
      <x:c r="F72" s="59"/>
      <x:c r="G72" s="60"/>
      <x:c r="H72" s="60"/>
      <x:c r="I72" s="60"/>
      <x:c r="J72" s="59" t="str">
        <x:f>IF(OR(A72="",D72=""),"",IF(E72="No","Not applicable",IF(H72="",IF(G72="","Not assigned","Assigned"),IF(I72="","Current",IF(I72&lt;TODAY(),"Expired",IF(I72&lt;=TODAY()+30,"Due soon","Current"))))))</x:f>
      </x:c>
      <x:c r="K72" s="61" t="str">
        <x:f>IF(OR(A72="",D72="",E72="No",I72=""),"",I72-TODAY())</x:f>
      </x:c>
      <x:c r="L72" s="59"/>
      <x:c r="M72" s="59"/>
      <x:c r="N72" s="59"/>
      <x:c r="O72" s="59"/>
    </x:row>
    <x:row r="73" ht="26" customHeight="1">
      <x:c r="A73" s="59"/>
      <x:c r="B73" s="59"/>
      <x:c r="C73" s="59"/>
      <x:c r="D73" s="59"/>
      <x:c r="E73" s="59"/>
      <x:c r="F73" s="59"/>
      <x:c r="G73" s="60"/>
      <x:c r="H73" s="60"/>
      <x:c r="I73" s="60"/>
      <x:c r="J73" s="59" t="str">
        <x:f>IF(OR(A73="",D73=""),"",IF(E73="No","Not applicable",IF(H73="",IF(G73="","Not assigned","Assigned"),IF(I73="","Current",IF(I73&lt;TODAY(),"Expired",IF(I73&lt;=TODAY()+30,"Due soon","Current"))))))</x:f>
      </x:c>
      <x:c r="K73" s="61" t="str">
        <x:f>IF(OR(A73="",D73="",E73="No",I73=""),"",I73-TODAY())</x:f>
      </x:c>
      <x:c r="L73" s="59"/>
      <x:c r="M73" s="59"/>
      <x:c r="N73" s="59"/>
      <x:c r="O73" s="59"/>
    </x:row>
    <x:row r="74" ht="26" customHeight="1">
      <x:c r="A74" s="59"/>
      <x:c r="B74" s="59"/>
      <x:c r="C74" s="59"/>
      <x:c r="D74" s="59"/>
      <x:c r="E74" s="59"/>
      <x:c r="F74" s="59"/>
      <x:c r="G74" s="60"/>
      <x:c r="H74" s="60"/>
      <x:c r="I74" s="60"/>
      <x:c r="J74" s="59" t="str">
        <x:f>IF(OR(A74="",D74=""),"",IF(E74="No","Not applicable",IF(H74="",IF(G74="","Not assigned","Assigned"),IF(I74="","Current",IF(I74&lt;TODAY(),"Expired",IF(I74&lt;=TODAY()+30,"Due soon","Current"))))))</x:f>
      </x:c>
      <x:c r="K74" s="61" t="str">
        <x:f>IF(OR(A74="",D74="",E74="No",I74=""),"",I74-TODAY())</x:f>
      </x:c>
      <x:c r="L74" s="59"/>
      <x:c r="M74" s="59"/>
      <x:c r="N74" s="59"/>
      <x:c r="O74" s="59"/>
    </x:row>
    <x:row r="75" ht="26" customHeight="1">
      <x:c r="A75" s="59"/>
      <x:c r="B75" s="59"/>
      <x:c r="C75" s="59"/>
      <x:c r="D75" s="59"/>
      <x:c r="E75" s="59"/>
      <x:c r="F75" s="59"/>
      <x:c r="G75" s="60"/>
      <x:c r="H75" s="60"/>
      <x:c r="I75" s="60"/>
      <x:c r="J75" s="59" t="str">
        <x:f>IF(OR(A75="",D75=""),"",IF(E75="No","Not applicable",IF(H75="",IF(G75="","Not assigned","Assigned"),IF(I75="","Current",IF(I75&lt;TODAY(),"Expired",IF(I75&lt;=TODAY()+30,"Due soon","Current"))))))</x:f>
      </x:c>
      <x:c r="K75" s="61" t="str">
        <x:f>IF(OR(A75="",D75="",E75="No",I75=""),"",I75-TODAY())</x:f>
      </x:c>
      <x:c r="L75" s="59"/>
      <x:c r="M75" s="59"/>
      <x:c r="N75" s="59"/>
      <x:c r="O75" s="59"/>
    </x:row>
    <x:row r="76" ht="26" customHeight="1">
      <x:c r="A76" s="59"/>
      <x:c r="B76" s="59"/>
      <x:c r="C76" s="59"/>
      <x:c r="D76" s="59"/>
      <x:c r="E76" s="59"/>
      <x:c r="F76" s="59"/>
      <x:c r="G76" s="60"/>
      <x:c r="H76" s="60"/>
      <x:c r="I76" s="60"/>
      <x:c r="J76" s="59" t="str">
        <x:f>IF(OR(A76="",D76=""),"",IF(E76="No","Not applicable",IF(H76="",IF(G76="","Not assigned","Assigned"),IF(I76="","Current",IF(I76&lt;TODAY(),"Expired",IF(I76&lt;=TODAY()+30,"Due soon","Current"))))))</x:f>
      </x:c>
      <x:c r="K76" s="61" t="str">
        <x:f>IF(OR(A76="",D76="",E76="No",I76=""),"",I76-TODAY())</x:f>
      </x:c>
      <x:c r="L76" s="59"/>
      <x:c r="M76" s="59"/>
      <x:c r="N76" s="59"/>
      <x:c r="O76" s="59"/>
    </x:row>
    <x:row r="77" ht="26" customHeight="1">
      <x:c r="A77" s="59"/>
      <x:c r="B77" s="59"/>
      <x:c r="C77" s="59"/>
      <x:c r="D77" s="59"/>
      <x:c r="E77" s="59"/>
      <x:c r="F77" s="59"/>
      <x:c r="G77" s="60"/>
      <x:c r="H77" s="60"/>
      <x:c r="I77" s="60"/>
      <x:c r="J77" s="59" t="str">
        <x:f>IF(OR(A77="",D77=""),"",IF(E77="No","Not applicable",IF(H77="",IF(G77="","Not assigned","Assigned"),IF(I77="","Current",IF(I77&lt;TODAY(),"Expired",IF(I77&lt;=TODAY()+30,"Due soon","Current"))))))</x:f>
      </x:c>
      <x:c r="K77" s="61" t="str">
        <x:f>IF(OR(A77="",D77="",E77="No",I77=""),"",I77-TODAY())</x:f>
      </x:c>
      <x:c r="L77" s="59"/>
      <x:c r="M77" s="59"/>
      <x:c r="N77" s="59"/>
      <x:c r="O77" s="59"/>
    </x:row>
    <x:row r="78" ht="26" customHeight="1">
      <x:c r="A78" s="59"/>
      <x:c r="B78" s="59"/>
      <x:c r="C78" s="59"/>
      <x:c r="D78" s="59"/>
      <x:c r="E78" s="59"/>
      <x:c r="F78" s="59"/>
      <x:c r="G78" s="60"/>
      <x:c r="H78" s="60"/>
      <x:c r="I78" s="60"/>
      <x:c r="J78" s="59" t="str">
        <x:f>IF(OR(A78="",D78=""),"",IF(E78="No","Not applicable",IF(H78="",IF(G78="","Not assigned","Assigned"),IF(I78="","Current",IF(I78&lt;TODAY(),"Expired",IF(I78&lt;=TODAY()+30,"Due soon","Current"))))))</x:f>
      </x:c>
      <x:c r="K78" s="61" t="str">
        <x:f>IF(OR(A78="",D78="",E78="No",I78=""),"",I78-TODAY())</x:f>
      </x:c>
      <x:c r="L78" s="59"/>
      <x:c r="M78" s="59"/>
      <x:c r="N78" s="59"/>
      <x:c r="O78" s="59"/>
    </x:row>
    <x:row r="79" ht="26" customHeight="1">
      <x:c r="A79" s="59"/>
      <x:c r="B79" s="59"/>
      <x:c r="C79" s="59"/>
      <x:c r="D79" s="59"/>
      <x:c r="E79" s="59"/>
      <x:c r="F79" s="59"/>
      <x:c r="G79" s="60"/>
      <x:c r="H79" s="60"/>
      <x:c r="I79" s="60"/>
      <x:c r="J79" s="59" t="str">
        <x:f>IF(OR(A79="",D79=""),"",IF(E79="No","Not applicable",IF(H79="",IF(G79="","Not assigned","Assigned"),IF(I79="","Current",IF(I79&lt;TODAY(),"Expired",IF(I79&lt;=TODAY()+30,"Due soon","Current"))))))</x:f>
      </x:c>
      <x:c r="K79" s="61" t="str">
        <x:f>IF(OR(A79="",D79="",E79="No",I79=""),"",I79-TODAY())</x:f>
      </x:c>
      <x:c r="L79" s="59"/>
      <x:c r="M79" s="59"/>
      <x:c r="N79" s="59"/>
      <x:c r="O79" s="59"/>
    </x:row>
    <x:row r="80" ht="26" customHeight="1">
      <x:c r="A80" s="59"/>
      <x:c r="B80" s="59"/>
      <x:c r="C80" s="59"/>
      <x:c r="D80" s="59"/>
      <x:c r="E80" s="59"/>
      <x:c r="F80" s="59"/>
      <x:c r="G80" s="60"/>
      <x:c r="H80" s="60"/>
      <x:c r="I80" s="60"/>
      <x:c r="J80" s="59" t="str">
        <x:f>IF(OR(A80="",D80=""),"",IF(E80="No","Not applicable",IF(H80="",IF(G80="","Not assigned","Assigned"),IF(I80="","Current",IF(I80&lt;TODAY(),"Expired",IF(I80&lt;=TODAY()+30,"Due soon","Current"))))))</x:f>
      </x:c>
      <x:c r="K80" s="61" t="str">
        <x:f>IF(OR(A80="",D80="",E80="No",I80=""),"",I80-TODAY())</x:f>
      </x:c>
      <x:c r="L80" s="59"/>
      <x:c r="M80" s="59"/>
      <x:c r="N80" s="59"/>
      <x:c r="O80" s="59"/>
    </x:row>
    <x:row r="81" ht="26" customHeight="1">
      <x:c r="A81" s="59"/>
      <x:c r="B81" s="59"/>
      <x:c r="C81" s="59"/>
      <x:c r="D81" s="59"/>
      <x:c r="E81" s="59"/>
      <x:c r="F81" s="59"/>
      <x:c r="G81" s="60"/>
      <x:c r="H81" s="60"/>
      <x:c r="I81" s="60"/>
      <x:c r="J81" s="59" t="str">
        <x:f>IF(OR(A81="",D81=""),"",IF(E81="No","Not applicable",IF(H81="",IF(G81="","Not assigned","Assigned"),IF(I81="","Current",IF(I81&lt;TODAY(),"Expired",IF(I81&lt;=TODAY()+30,"Due soon","Current"))))))</x:f>
      </x:c>
      <x:c r="K81" s="61" t="str">
        <x:f>IF(OR(A81="",D81="",E81="No",I81=""),"",I81-TODAY())</x:f>
      </x:c>
      <x:c r="L81" s="59"/>
      <x:c r="M81" s="59"/>
      <x:c r="N81" s="59"/>
      <x:c r="O81" s="59"/>
    </x:row>
    <x:row r="82" ht="26" customHeight="1">
      <x:c r="A82" s="59"/>
      <x:c r="B82" s="59"/>
      <x:c r="C82" s="59"/>
      <x:c r="D82" s="59"/>
      <x:c r="E82" s="59"/>
      <x:c r="F82" s="59"/>
      <x:c r="G82" s="60"/>
      <x:c r="H82" s="60"/>
      <x:c r="I82" s="60"/>
      <x:c r="J82" s="59" t="str">
        <x:f>IF(OR(A82="",D82=""),"",IF(E82="No","Not applicable",IF(H82="",IF(G82="","Not assigned","Assigned"),IF(I82="","Current",IF(I82&lt;TODAY(),"Expired",IF(I82&lt;=TODAY()+30,"Due soon","Current"))))))</x:f>
      </x:c>
      <x:c r="K82" s="61" t="str">
        <x:f>IF(OR(A82="",D82="",E82="No",I82=""),"",I82-TODAY())</x:f>
      </x:c>
      <x:c r="L82" s="59"/>
      <x:c r="M82" s="59"/>
      <x:c r="N82" s="59"/>
      <x:c r="O82" s="59"/>
    </x:row>
    <x:row r="83" ht="26" customHeight="1">
      <x:c r="A83" s="59"/>
      <x:c r="B83" s="59"/>
      <x:c r="C83" s="59"/>
      <x:c r="D83" s="59"/>
      <x:c r="E83" s="59"/>
      <x:c r="F83" s="59"/>
      <x:c r="G83" s="60"/>
      <x:c r="H83" s="60"/>
      <x:c r="I83" s="60"/>
      <x:c r="J83" s="59" t="str">
        <x:f>IF(OR(A83="",D83=""),"",IF(E83="No","Not applicable",IF(H83="",IF(G83="","Not assigned","Assigned"),IF(I83="","Current",IF(I83&lt;TODAY(),"Expired",IF(I83&lt;=TODAY()+30,"Due soon","Current"))))))</x:f>
      </x:c>
      <x:c r="K83" s="61" t="str">
        <x:f>IF(OR(A83="",D83="",E83="No",I83=""),"",I83-TODAY())</x:f>
      </x:c>
      <x:c r="L83" s="59"/>
      <x:c r="M83" s="59"/>
      <x:c r="N83" s="59"/>
      <x:c r="O83" s="59"/>
    </x:row>
    <x:row r="84" ht="26" customHeight="1">
      <x:c r="A84" s="59"/>
      <x:c r="B84" s="59"/>
      <x:c r="C84" s="59"/>
      <x:c r="D84" s="59"/>
      <x:c r="E84" s="59"/>
      <x:c r="F84" s="59"/>
      <x:c r="G84" s="60"/>
      <x:c r="H84" s="60"/>
      <x:c r="I84" s="60"/>
      <x:c r="J84" s="59" t="str">
        <x:f>IF(OR(A84="",D84=""),"",IF(E84="No","Not applicable",IF(H84="",IF(G84="","Not assigned","Assigned"),IF(I84="","Current",IF(I84&lt;TODAY(),"Expired",IF(I84&lt;=TODAY()+30,"Due soon","Current"))))))</x:f>
      </x:c>
      <x:c r="K84" s="61" t="str">
        <x:f>IF(OR(A84="",D84="",E84="No",I84=""),"",I84-TODAY())</x:f>
      </x:c>
      <x:c r="L84" s="59"/>
      <x:c r="M84" s="59"/>
      <x:c r="N84" s="59"/>
      <x:c r="O84" s="59"/>
    </x:row>
    <x:row r="85" ht="26" customHeight="1">
      <x:c r="A85" s="59"/>
      <x:c r="B85" s="59"/>
      <x:c r="C85" s="59"/>
      <x:c r="D85" s="59"/>
      <x:c r="E85" s="59"/>
      <x:c r="F85" s="59"/>
      <x:c r="G85" s="60"/>
      <x:c r="H85" s="60"/>
      <x:c r="I85" s="60"/>
      <x:c r="J85" s="59" t="str">
        <x:f>IF(OR(A85="",D85=""),"",IF(E85="No","Not applicable",IF(H85="",IF(G85="","Not assigned","Assigned"),IF(I85="","Current",IF(I85&lt;TODAY(),"Expired",IF(I85&lt;=TODAY()+30,"Due soon","Current"))))))</x:f>
      </x:c>
      <x:c r="K85" s="61" t="str">
        <x:f>IF(OR(A85="",D85="",E85="No",I85=""),"",I85-TODAY())</x:f>
      </x:c>
      <x:c r="L85" s="59"/>
      <x:c r="M85" s="59"/>
      <x:c r="N85" s="59"/>
      <x:c r="O85" s="59"/>
    </x:row>
    <x:row r="86" ht="26" customHeight="1">
      <x:c r="A86" s="59"/>
      <x:c r="B86" s="59"/>
      <x:c r="C86" s="59"/>
      <x:c r="D86" s="59"/>
      <x:c r="E86" s="59"/>
      <x:c r="F86" s="59"/>
      <x:c r="G86" s="60"/>
      <x:c r="H86" s="60"/>
      <x:c r="I86" s="60"/>
      <x:c r="J86" s="59" t="str">
        <x:f>IF(OR(A86="",D86=""),"",IF(E86="No","Not applicable",IF(H86="",IF(G86="","Not assigned","Assigned"),IF(I86="","Current",IF(I86&lt;TODAY(),"Expired",IF(I86&lt;=TODAY()+30,"Due soon","Current"))))))</x:f>
      </x:c>
      <x:c r="K86" s="61" t="str">
        <x:f>IF(OR(A86="",D86="",E86="No",I86=""),"",I86-TODAY())</x:f>
      </x:c>
      <x:c r="L86" s="59"/>
      <x:c r="M86" s="59"/>
      <x:c r="N86" s="59"/>
      <x:c r="O86" s="59"/>
    </x:row>
    <x:row r="87" ht="26" customHeight="1">
      <x:c r="A87" s="59"/>
      <x:c r="B87" s="59"/>
      <x:c r="C87" s="59"/>
      <x:c r="D87" s="59"/>
      <x:c r="E87" s="59"/>
      <x:c r="F87" s="59"/>
      <x:c r="G87" s="60"/>
      <x:c r="H87" s="60"/>
      <x:c r="I87" s="60"/>
      <x:c r="J87" s="59" t="str">
        <x:f>IF(OR(A87="",D87=""),"",IF(E87="No","Not applicable",IF(H87="",IF(G87="","Not assigned","Assigned"),IF(I87="","Current",IF(I87&lt;TODAY(),"Expired",IF(I87&lt;=TODAY()+30,"Due soon","Current"))))))</x:f>
      </x:c>
      <x:c r="K87" s="61" t="str">
        <x:f>IF(OR(A87="",D87="",E87="No",I87=""),"",I87-TODAY())</x:f>
      </x:c>
      <x:c r="L87" s="59"/>
      <x:c r="M87" s="59"/>
      <x:c r="N87" s="59"/>
      <x:c r="O87" s="59"/>
    </x:row>
    <x:row r="88" ht="26" customHeight="1">
      <x:c r="A88" s="59"/>
      <x:c r="B88" s="59"/>
      <x:c r="C88" s="59"/>
      <x:c r="D88" s="59"/>
      <x:c r="E88" s="59"/>
      <x:c r="F88" s="59"/>
      <x:c r="G88" s="60"/>
      <x:c r="H88" s="60"/>
      <x:c r="I88" s="60"/>
      <x:c r="J88" s="59" t="str">
        <x:f>IF(OR(A88="",D88=""),"",IF(E88="No","Not applicable",IF(H88="",IF(G88="","Not assigned","Assigned"),IF(I88="","Current",IF(I88&lt;TODAY(),"Expired",IF(I88&lt;=TODAY()+30,"Due soon","Current"))))))</x:f>
      </x:c>
      <x:c r="K88" s="61" t="str">
        <x:f>IF(OR(A88="",D88="",E88="No",I88=""),"",I88-TODAY())</x:f>
      </x:c>
      <x:c r="L88" s="59"/>
      <x:c r="M88" s="59"/>
      <x:c r="N88" s="59"/>
      <x:c r="O88" s="59"/>
    </x:row>
    <x:row r="89" ht="26" customHeight="1">
      <x:c r="A89" s="59"/>
      <x:c r="B89" s="59"/>
      <x:c r="C89" s="59"/>
      <x:c r="D89" s="59"/>
      <x:c r="E89" s="59"/>
      <x:c r="F89" s="59"/>
      <x:c r="G89" s="60"/>
      <x:c r="H89" s="60"/>
      <x:c r="I89" s="60"/>
      <x:c r="J89" s="59" t="str">
        <x:f>IF(OR(A89="",D89=""),"",IF(E89="No","Not applicable",IF(H89="",IF(G89="","Not assigned","Assigned"),IF(I89="","Current",IF(I89&lt;TODAY(),"Expired",IF(I89&lt;=TODAY()+30,"Due soon","Current"))))))</x:f>
      </x:c>
      <x:c r="K89" s="61" t="str">
        <x:f>IF(OR(A89="",D89="",E89="No",I89=""),"",I89-TODAY())</x:f>
      </x:c>
      <x:c r="L89" s="59"/>
      <x:c r="M89" s="59"/>
      <x:c r="N89" s="59"/>
      <x:c r="O89" s="59"/>
    </x:row>
    <x:row r="90" ht="26" customHeight="1">
      <x:c r="A90" s="59"/>
      <x:c r="B90" s="59"/>
      <x:c r="C90" s="59"/>
      <x:c r="D90" s="59"/>
      <x:c r="E90" s="59"/>
      <x:c r="F90" s="59"/>
      <x:c r="G90" s="60"/>
      <x:c r="H90" s="60"/>
      <x:c r="I90" s="60"/>
      <x:c r="J90" s="59" t="str">
        <x:f>IF(OR(A90="",D90=""),"",IF(E90="No","Not applicable",IF(H90="",IF(G90="","Not assigned","Assigned"),IF(I90="","Current",IF(I90&lt;TODAY(),"Expired",IF(I90&lt;=TODAY()+30,"Due soon","Current"))))))</x:f>
      </x:c>
      <x:c r="K90" s="61" t="str">
        <x:f>IF(OR(A90="",D90="",E90="No",I90=""),"",I90-TODAY())</x:f>
      </x:c>
      <x:c r="L90" s="59"/>
      <x:c r="M90" s="59"/>
      <x:c r="N90" s="59"/>
      <x:c r="O90" s="59"/>
    </x:row>
    <x:row r="91" ht="26" customHeight="1">
      <x:c r="A91" s="59"/>
      <x:c r="B91" s="59"/>
      <x:c r="C91" s="59"/>
      <x:c r="D91" s="59"/>
      <x:c r="E91" s="59"/>
      <x:c r="F91" s="59"/>
      <x:c r="G91" s="60"/>
      <x:c r="H91" s="60"/>
      <x:c r="I91" s="60"/>
      <x:c r="J91" s="59" t="str">
        <x:f>IF(OR(A91="",D91=""),"",IF(E91="No","Not applicable",IF(H91="",IF(G91="","Not assigned","Assigned"),IF(I91="","Current",IF(I91&lt;TODAY(),"Expired",IF(I91&lt;=TODAY()+30,"Due soon","Current"))))))</x:f>
      </x:c>
      <x:c r="K91" s="61" t="str">
        <x:f>IF(OR(A91="",D91="",E91="No",I91=""),"",I91-TODAY())</x:f>
      </x:c>
      <x:c r="L91" s="59"/>
      <x:c r="M91" s="59"/>
      <x:c r="N91" s="59"/>
      <x:c r="O91" s="59"/>
    </x:row>
    <x:row r="92" ht="26" customHeight="1">
      <x:c r="A92" s="59"/>
      <x:c r="B92" s="59"/>
      <x:c r="C92" s="59"/>
      <x:c r="D92" s="59"/>
      <x:c r="E92" s="59"/>
      <x:c r="F92" s="59"/>
      <x:c r="G92" s="60"/>
      <x:c r="H92" s="60"/>
      <x:c r="I92" s="60"/>
      <x:c r="J92" s="59" t="str">
        <x:f>IF(OR(A92="",D92=""),"",IF(E92="No","Not applicable",IF(H92="",IF(G92="","Not assigned","Assigned"),IF(I92="","Current",IF(I92&lt;TODAY(),"Expired",IF(I92&lt;=TODAY()+30,"Due soon","Current"))))))</x:f>
      </x:c>
      <x:c r="K92" s="61" t="str">
        <x:f>IF(OR(A92="",D92="",E92="No",I92=""),"",I92-TODAY())</x:f>
      </x:c>
      <x:c r="L92" s="59"/>
      <x:c r="M92" s="59"/>
      <x:c r="N92" s="59"/>
      <x:c r="O92" s="59"/>
    </x:row>
    <x:row r="93" ht="26" customHeight="1">
      <x:c r="A93" s="59"/>
      <x:c r="B93" s="59"/>
      <x:c r="C93" s="59"/>
      <x:c r="D93" s="59"/>
      <x:c r="E93" s="59"/>
      <x:c r="F93" s="59"/>
      <x:c r="G93" s="60"/>
      <x:c r="H93" s="60"/>
      <x:c r="I93" s="60"/>
      <x:c r="J93" s="59" t="str">
        <x:f>IF(OR(A93="",D93=""),"",IF(E93="No","Not applicable",IF(H93="",IF(G93="","Not assigned","Assigned"),IF(I93="","Current",IF(I93&lt;TODAY(),"Expired",IF(I93&lt;=TODAY()+30,"Due soon","Current"))))))</x:f>
      </x:c>
      <x:c r="K93" s="61" t="str">
        <x:f>IF(OR(A93="",D93="",E93="No",I93=""),"",I93-TODAY())</x:f>
      </x:c>
      <x:c r="L93" s="59"/>
      <x:c r="M93" s="59"/>
      <x:c r="N93" s="59"/>
      <x:c r="O93" s="59"/>
    </x:row>
    <x:row r="94" ht="26" customHeight="1">
      <x:c r="A94" s="59"/>
      <x:c r="B94" s="59"/>
      <x:c r="C94" s="59"/>
      <x:c r="D94" s="59"/>
      <x:c r="E94" s="59"/>
      <x:c r="F94" s="59"/>
      <x:c r="G94" s="60"/>
      <x:c r="H94" s="60"/>
      <x:c r="I94" s="60"/>
      <x:c r="J94" s="59" t="str">
        <x:f>IF(OR(A94="",D94=""),"",IF(E94="No","Not applicable",IF(H94="",IF(G94="","Not assigned","Assigned"),IF(I94="","Current",IF(I94&lt;TODAY(),"Expired",IF(I94&lt;=TODAY()+30,"Due soon","Current"))))))</x:f>
      </x:c>
      <x:c r="K94" s="61" t="str">
        <x:f>IF(OR(A94="",D94="",E94="No",I94=""),"",I94-TODAY())</x:f>
      </x:c>
      <x:c r="L94" s="59"/>
      <x:c r="M94" s="59"/>
      <x:c r="N94" s="59"/>
      <x:c r="O94" s="59"/>
    </x:row>
    <x:row r="95" ht="26" customHeight="1">
      <x:c r="A95" s="59"/>
      <x:c r="B95" s="59"/>
      <x:c r="C95" s="59"/>
      <x:c r="D95" s="59"/>
      <x:c r="E95" s="59"/>
      <x:c r="F95" s="59"/>
      <x:c r="G95" s="60"/>
      <x:c r="H95" s="60"/>
      <x:c r="I95" s="60"/>
      <x:c r="J95" s="59" t="str">
        <x:f>IF(OR(A95="",D95=""),"",IF(E95="No","Not applicable",IF(H95="",IF(G95="","Not assigned","Assigned"),IF(I95="","Current",IF(I95&lt;TODAY(),"Expired",IF(I95&lt;=TODAY()+30,"Due soon","Current"))))))</x:f>
      </x:c>
      <x:c r="K95" s="61" t="str">
        <x:f>IF(OR(A95="",D95="",E95="No",I95=""),"",I95-TODAY())</x:f>
      </x:c>
      <x:c r="L95" s="59"/>
      <x:c r="M95" s="59"/>
      <x:c r="N95" s="59"/>
      <x:c r="O95" s="59"/>
    </x:row>
    <x:row r="96" ht="26" customHeight="1">
      <x:c r="A96" s="59"/>
      <x:c r="B96" s="59"/>
      <x:c r="C96" s="59"/>
      <x:c r="D96" s="59"/>
      <x:c r="E96" s="59"/>
      <x:c r="F96" s="59"/>
      <x:c r="G96" s="60"/>
      <x:c r="H96" s="60"/>
      <x:c r="I96" s="60"/>
      <x:c r="J96" s="59" t="str">
        <x:f>IF(OR(A96="",D96=""),"",IF(E96="No","Not applicable",IF(H96="",IF(G96="","Not assigned","Assigned"),IF(I96="","Current",IF(I96&lt;TODAY(),"Expired",IF(I96&lt;=TODAY()+30,"Due soon","Current"))))))</x:f>
      </x:c>
      <x:c r="K96" s="61" t="str">
        <x:f>IF(OR(A96="",D96="",E96="No",I96=""),"",I96-TODAY())</x:f>
      </x:c>
      <x:c r="L96" s="59"/>
      <x:c r="M96" s="59"/>
      <x:c r="N96" s="59"/>
      <x:c r="O96" s="59"/>
    </x:row>
    <x:row r="97" ht="26" customHeight="1">
      <x:c r="A97" s="59"/>
      <x:c r="B97" s="59"/>
      <x:c r="C97" s="59"/>
      <x:c r="D97" s="59"/>
      <x:c r="E97" s="59"/>
      <x:c r="F97" s="59"/>
      <x:c r="G97" s="60"/>
      <x:c r="H97" s="60"/>
      <x:c r="I97" s="60"/>
      <x:c r="J97" s="59" t="str">
        <x:f>IF(OR(A97="",D97=""),"",IF(E97="No","Not applicable",IF(H97="",IF(G97="","Not assigned","Assigned"),IF(I97="","Current",IF(I97&lt;TODAY(),"Expired",IF(I97&lt;=TODAY()+30,"Due soon","Current"))))))</x:f>
      </x:c>
      <x:c r="K97" s="61" t="str">
        <x:f>IF(OR(A97="",D97="",E97="No",I97=""),"",I97-TODAY())</x:f>
      </x:c>
      <x:c r="L97" s="59"/>
      <x:c r="M97" s="59"/>
      <x:c r="N97" s="59"/>
      <x:c r="O97" s="59"/>
    </x:row>
    <x:row r="98" ht="26" customHeight="1">
      <x:c r="A98" s="59"/>
      <x:c r="B98" s="59"/>
      <x:c r="C98" s="59"/>
      <x:c r="D98" s="59"/>
      <x:c r="E98" s="59"/>
      <x:c r="F98" s="59"/>
      <x:c r="G98" s="60"/>
      <x:c r="H98" s="60"/>
      <x:c r="I98" s="60"/>
      <x:c r="J98" s="59" t="str">
        <x:f>IF(OR(A98="",D98=""),"",IF(E98="No","Not applicable",IF(H98="",IF(G98="","Not assigned","Assigned"),IF(I98="","Current",IF(I98&lt;TODAY(),"Expired",IF(I98&lt;=TODAY()+30,"Due soon","Current"))))))</x:f>
      </x:c>
      <x:c r="K98" s="61" t="str">
        <x:f>IF(OR(A98="",D98="",E98="No",I98=""),"",I98-TODAY())</x:f>
      </x:c>
      <x:c r="L98" s="59"/>
      <x:c r="M98" s="59"/>
      <x:c r="N98" s="59"/>
      <x:c r="O98" s="59"/>
    </x:row>
    <x:row r="99" ht="26" customHeight="1">
      <x:c r="A99" s="59"/>
      <x:c r="B99" s="59"/>
      <x:c r="C99" s="59"/>
      <x:c r="D99" s="59"/>
      <x:c r="E99" s="59"/>
      <x:c r="F99" s="59"/>
      <x:c r="G99" s="60"/>
      <x:c r="H99" s="60"/>
      <x:c r="I99" s="60"/>
      <x:c r="J99" s="59" t="str">
        <x:f>IF(OR(A99="",D99=""),"",IF(E99="No","Not applicable",IF(H99="",IF(G99="","Not assigned","Assigned"),IF(I99="","Current",IF(I99&lt;TODAY(),"Expired",IF(I99&lt;=TODAY()+30,"Due soon","Current"))))))</x:f>
      </x:c>
      <x:c r="K99" s="61" t="str">
        <x:f>IF(OR(A99="",D99="",E99="No",I99=""),"",I99-TODAY())</x:f>
      </x:c>
      <x:c r="L99" s="59"/>
      <x:c r="M99" s="59"/>
      <x:c r="N99" s="59"/>
      <x:c r="O99" s="59"/>
    </x:row>
    <x:row r="100" ht="26" customHeight="1">
      <x:c r="A100" s="59"/>
      <x:c r="B100" s="59"/>
      <x:c r="C100" s="59"/>
      <x:c r="D100" s="59"/>
      <x:c r="E100" s="59"/>
      <x:c r="F100" s="59"/>
      <x:c r="G100" s="60"/>
      <x:c r="H100" s="60"/>
      <x:c r="I100" s="60"/>
      <x:c r="J100" s="59" t="str">
        <x:f>IF(OR(A100="",D100=""),"",IF(E100="No","Not applicable",IF(H100="",IF(G100="","Not assigned","Assigned"),IF(I100="","Current",IF(I100&lt;TODAY(),"Expired",IF(I100&lt;=TODAY()+30,"Due soon","Current"))))))</x:f>
      </x:c>
      <x:c r="K100" s="61" t="str">
        <x:f>IF(OR(A100="",D100="",E100="No",I100=""),"",I100-TODAY())</x:f>
      </x:c>
      <x:c r="L100" s="59"/>
      <x:c r="M100" s="59"/>
      <x:c r="N100" s="59"/>
      <x:c r="O100" s="59"/>
    </x:row>
    <x:row r="101" ht="26" customHeight="1">
      <x:c r="A101" s="59"/>
      <x:c r="B101" s="59"/>
      <x:c r="C101" s="59"/>
      <x:c r="D101" s="59"/>
      <x:c r="E101" s="59"/>
      <x:c r="F101" s="59"/>
      <x:c r="G101" s="60"/>
      <x:c r="H101" s="60"/>
      <x:c r="I101" s="60"/>
      <x:c r="J101" s="59" t="str">
        <x:f>IF(OR(A101="",D101=""),"",IF(E101="No","Not applicable",IF(H101="",IF(G101="","Not assigned","Assigned"),IF(I101="","Current",IF(I101&lt;TODAY(),"Expired",IF(I101&lt;=TODAY()+30,"Due soon","Current"))))))</x:f>
      </x:c>
      <x:c r="K101" s="61" t="str">
        <x:f>IF(OR(A101="",D101="",E101="No",I101=""),"",I101-TODAY())</x:f>
      </x:c>
      <x:c r="L101" s="59"/>
      <x:c r="M101" s="59"/>
      <x:c r="N101" s="59"/>
      <x:c r="O101" s="59"/>
    </x:row>
    <x:row r="102" ht="26" customHeight="1">
      <x:c r="A102" s="59"/>
      <x:c r="B102" s="59"/>
      <x:c r="C102" s="59"/>
      <x:c r="D102" s="59"/>
      <x:c r="E102" s="59"/>
      <x:c r="F102" s="59"/>
      <x:c r="G102" s="60"/>
      <x:c r="H102" s="60"/>
      <x:c r="I102" s="60"/>
      <x:c r="J102" s="59" t="str">
        <x:f>IF(OR(A102="",D102=""),"",IF(E102="No","Not applicable",IF(H102="",IF(G102="","Not assigned","Assigned"),IF(I102="","Current",IF(I102&lt;TODAY(),"Expired",IF(I102&lt;=TODAY()+30,"Due soon","Current"))))))</x:f>
      </x:c>
      <x:c r="K102" s="61" t="str">
        <x:f>IF(OR(A102="",D102="",E102="No",I102=""),"",I102-TODAY())</x:f>
      </x:c>
      <x:c r="L102" s="59"/>
      <x:c r="M102" s="59"/>
      <x:c r="N102" s="59"/>
      <x:c r="O102" s="59"/>
    </x:row>
    <x:row r="103" ht="26" customHeight="1">
      <x:c r="A103" s="59"/>
      <x:c r="B103" s="59"/>
      <x:c r="C103" s="59"/>
      <x:c r="D103" s="59"/>
      <x:c r="E103" s="59"/>
      <x:c r="F103" s="59"/>
      <x:c r="G103" s="60"/>
      <x:c r="H103" s="60"/>
      <x:c r="I103" s="60"/>
      <x:c r="J103" s="59" t="str">
        <x:f>IF(OR(A103="",D103=""),"",IF(E103="No","Not applicable",IF(H103="",IF(G103="","Not assigned","Assigned"),IF(I103="","Current",IF(I103&lt;TODAY(),"Expired",IF(I103&lt;=TODAY()+30,"Due soon","Current"))))))</x:f>
      </x:c>
      <x:c r="K103" s="61" t="str">
        <x:f>IF(OR(A103="",D103="",E103="No",I103=""),"",I103-TODAY())</x:f>
      </x:c>
      <x:c r="L103" s="59"/>
      <x:c r="M103" s="59"/>
      <x:c r="N103" s="59"/>
      <x:c r="O103" s="59"/>
    </x:row>
    <x:row r="104" ht="26" customHeight="1">
      <x:c r="A104" s="59"/>
      <x:c r="B104" s="59"/>
      <x:c r="C104" s="59"/>
      <x:c r="D104" s="59"/>
      <x:c r="E104" s="59"/>
      <x:c r="F104" s="59"/>
      <x:c r="G104" s="60"/>
      <x:c r="H104" s="60"/>
      <x:c r="I104" s="60"/>
      <x:c r="J104" s="59" t="str">
        <x:f>IF(OR(A104="",D104=""),"",IF(E104="No","Not applicable",IF(H104="",IF(G104="","Not assigned","Assigned"),IF(I104="","Current",IF(I104&lt;TODAY(),"Expired",IF(I104&lt;=TODAY()+30,"Due soon","Current"))))))</x:f>
      </x:c>
      <x:c r="K104" s="61" t="str">
        <x:f>IF(OR(A104="",D104="",E104="No",I104=""),"",I104-TODAY())</x:f>
      </x:c>
      <x:c r="L104" s="59"/>
      <x:c r="M104" s="59"/>
      <x:c r="N104" s="59"/>
      <x:c r="O104" s="59"/>
    </x:row>
    <x:row r="105" ht="26" customHeight="1">
      <x:c r="A105" s="59"/>
      <x:c r="B105" s="59"/>
      <x:c r="C105" s="59"/>
      <x:c r="D105" s="59"/>
      <x:c r="E105" s="59"/>
      <x:c r="F105" s="59"/>
      <x:c r="G105" s="60"/>
      <x:c r="H105" s="60"/>
      <x:c r="I105" s="60"/>
      <x:c r="J105" s="59" t="str">
        <x:f>IF(OR(A105="",D105=""),"",IF(E105="No","Not applicable",IF(H105="",IF(G105="","Not assigned","Assigned"),IF(I105="","Current",IF(I105&lt;TODAY(),"Expired",IF(I105&lt;=TODAY()+30,"Due soon","Current"))))))</x:f>
      </x:c>
      <x:c r="K105" s="61" t="str">
        <x:f>IF(OR(A105="",D105="",E105="No",I105=""),"",I105-TODAY())</x:f>
      </x:c>
      <x:c r="L105" s="59"/>
      <x:c r="M105" s="59"/>
      <x:c r="N105" s="59"/>
      <x:c r="O105" s="59"/>
    </x:row>
    <x:row r="106" ht="26" customHeight="1">
      <x:c r="A106" s="59"/>
      <x:c r="B106" s="59"/>
      <x:c r="C106" s="59"/>
      <x:c r="D106" s="59"/>
      <x:c r="E106" s="59"/>
      <x:c r="F106" s="59"/>
      <x:c r="G106" s="60"/>
      <x:c r="H106" s="60"/>
      <x:c r="I106" s="60"/>
      <x:c r="J106" s="59" t="str">
        <x:f>IF(OR(A106="",D106=""),"",IF(E106="No","Not applicable",IF(H106="",IF(G106="","Not assigned","Assigned"),IF(I106="","Current",IF(I106&lt;TODAY(),"Expired",IF(I106&lt;=TODAY()+30,"Due soon","Current"))))))</x:f>
      </x:c>
      <x:c r="K106" s="61" t="str">
        <x:f>IF(OR(A106="",D106="",E106="No",I106=""),"",I106-TODAY())</x:f>
      </x:c>
      <x:c r="L106" s="59"/>
      <x:c r="M106" s="59"/>
      <x:c r="N106" s="59"/>
      <x:c r="O106" s="59"/>
    </x:row>
  </x:sheetData>
  <x:mergeCells>
    <x:mergeCell ref="A1:O1"/>
    <x:mergeCell ref="A2:O2"/>
  </x:mergeCells>
  <x:conditionalFormatting sqref="J7:J106">
    <x:cfRule type="containsText" dxfId="0" priority="1" operator="containsText" text="Current"/>
    <x:cfRule type="containsText" dxfId="1" priority="2" operator="containsText" text="Due soon"/>
    <x:cfRule type="containsText" dxfId="2" priority="3" operator="containsText" text="Expired"/>
    <x:cfRule type="containsText" dxfId="3" priority="4" operator="containsText" text="Assigned"/>
    <x:cfRule type="containsText" dxfId="4" priority="5" operator="containsText" text="Not assigned"/>
    <x:cfRule type="containsText" dxfId="5" priority="6" operator="containsText" text="Not applicable"/>
  </x:conditionalFormatting>
  <x:dataValidations count="1">
    <x:dataValidation type="list" sqref="E7:E106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48d1c51cde40a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2" hidden="0" customWidth="1"/>
    <x:col min="3" max="3" width="18" hidden="0" customWidth="1"/>
    <x:col min="4" max="4" width="29" hidden="0" customWidth="1"/>
    <x:col min="5" max="5" width="12" hidden="0" customWidth="1"/>
    <x:col min="6" max="6" width="23" hidden="0" customWidth="1"/>
    <x:col min="7" max="7" width="15" hidden="0" customWidth="1"/>
    <x:col min="8" max="8" width="16" hidden="0" customWidth="1"/>
    <x:col min="9" max="9" width="19" hidden="0" customWidth="1"/>
    <x:col min="10" max="10" width="16" hidden="0" customWidth="1"/>
    <x:col min="11" max="11" width="16" hidden="0" customWidth="1"/>
    <x:col min="12" max="12" width="28" hidden="0" customWidth="1"/>
    <x:col min="13" max="13" width="17" hidden="0" customWidth="1"/>
    <x:col min="14" max="14" width="20" hidden="0" customWidth="1"/>
    <x:col min="15" max="15" width="30" hidden="0" customWidth="1"/>
  </x:cols>
  <x:sheetData>
    <x:row r="1" ht="34" customHeight="1">
      <x:c r="A1" s="3" t="str">
        <x:v>Employee training matrix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29" t="str">
        <x:v>Fictional examples show how status changes based on assignments, completions, and review dates.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  <x:c r="M2" s="29"/>
      <x:c r="N2" s="29"/>
      <x:c r="O2" s="29"/>
    </x:row>
    <x:row r="4" ht="25" customHeight="1">
      <x:c r="A4" s="33" t="str">
        <x:v>Records</x:v>
      </x:c>
      <x:c r="B4" s="35" t="n">
        <x:f>COUNTA(A7:A106)</x:f>
        <x:v>7</x:v>
      </x:c>
      <x:c r="C4" s="33" t="str">
        <x:v>Not assigned</x:v>
      </x:c>
      <x:c r="D4" s="35" t="n">
        <x:f>COUNTIF(J7:J106,"Not assigned")</x:f>
        <x:v>1</x:v>
      </x:c>
      <x:c r="E4" s="33" t="str">
        <x:v>Assigned</x:v>
      </x:c>
      <x:c r="F4" s="35" t="n">
        <x:f>COUNTIF(J7:J106,"Assigned")</x:f>
        <x:v>1</x:v>
      </x:c>
      <x:c r="G4" s="33" t="str">
        <x:v>Due soon</x:v>
      </x:c>
      <x:c r="H4" s="35" t="n">
        <x:f>COUNTIF(J7:J106,"Due soon")</x:f>
        <x:v>1</x:v>
      </x:c>
      <x:c r="I4" s="33" t="str">
        <x:v>Expired</x:v>
      </x:c>
      <x:c r="J4" s="35" t="n">
        <x:f>COUNTIF(J7:J106,"Expired")</x:f>
        <x:v>1</x:v>
      </x:c>
      <x:c r="K4" s="33" t="str">
        <x:v>Current</x:v>
      </x:c>
      <x:c r="L4" s="35" t="n">
        <x:f>COUNTIF(J7:J106,"Current")</x:f>
        <x:v>2</x:v>
      </x:c>
    </x:row>
    <x:row r="6" ht="34" customHeight="1">
      <x:c r="A6" s="43" t="str">
        <x:v>Employee</x:v>
      </x:c>
      <x:c r="B6" s="44" t="str">
        <x:v>Role</x:v>
      </x:c>
      <x:c r="C6" s="44" t="str">
        <x:v>Department</x:v>
      </x:c>
      <x:c r="D6" s="44" t="str">
        <x:v>Training requirement</x:v>
      </x:c>
      <x:c r="E6" s="44" t="str">
        <x:v>Applies?</x:v>
      </x:c>
      <x:c r="F6" s="44" t="str">
        <x:v>Trigger</x:v>
      </x:c>
      <x:c r="G6" s="44" t="str">
        <x:v>Assigned date</x:v>
      </x:c>
      <x:c r="H6" s="44" t="str">
        <x:v>Completed date</x:v>
      </x:c>
      <x:c r="I6" s="44" t="str">
        <x:v>Review / expiry date</x:v>
      </x:c>
      <x:c r="J6" s="44" t="str">
        <x:v>Status</x:v>
      </x:c>
      <x:c r="K6" s="44" t="str">
        <x:v>Days remaining</x:v>
      </x:c>
      <x:c r="L6" s="44" t="str">
        <x:v>Evidence / record location</x:v>
      </x:c>
      <x:c r="M6" s="44" t="str">
        <x:v>Training version</x:v>
      </x:c>
      <x:c r="N6" s="44" t="str">
        <x:v>Owner</x:v>
      </x:c>
      <x:c r="O6" s="45" t="str">
        <x:v>Notes</x:v>
      </x:c>
    </x:row>
    <x:row r="7" ht="26" customHeight="1">
      <x:c r="A7" s="56" t="str">
        <x:v>Alex Morgan</x:v>
      </x:c>
      <x:c r="B7" s="56" t="str">
        <x:v>Warehouse associate</x:v>
      </x:c>
      <x:c r="C7" s="56" t="str">
        <x:v>Operations</x:v>
      </x:c>
      <x:c r="D7" s="56" t="str">
        <x:v>Site orientation</x:v>
      </x:c>
      <x:c r="E7" s="56" t="str">
        <x:v>Yes</x:v>
      </x:c>
      <x:c r="F7" s="56" t="str">
        <x:v>Before first shift</x:v>
      </x:c>
      <x:c r="G7" s="57" t="n">
        <x:v>46235</x:v>
      </x:c>
      <x:c r="H7" s="57" t="n">
        <x:v>46236</x:v>
      </x:c>
      <x:c r="I7" s="57" t="n">
        <x:v>46601</x:v>
      </x:c>
      <x:c r="J7" s="56" t="str">
        <x:f>IF(OR(A7="",D7=""),"",IF(E7="No","Not applicable",IF(H7="",IF(G7="","Not assigned","Assigned"),IF(I7="","Current",IF(I7&lt;TODAY(),"Expired",IF(I7&lt;=TODAY()+30,"Due soon","Current"))))))</x:f>
        <x:v>Current</x:v>
      </x:c>
      <x:c r="K7" s="58" t="n">
        <x:f>IF(OR(A7="",D7="",E7="No",I7=""),"",I7-TODAY())</x:f>
        <x:v>340</x:v>
      </x:c>
      <x:c r="L7" s="56" t="str">
        <x:v>Module record / supervisor sign-off</x:v>
      </x:c>
      <x:c r="M7" s="56" t="str">
        <x:v>Orientation v3</x:v>
      </x:c>
      <x:c r="N7" s="56" t="str">
        <x:v>Operations manager</x:v>
      </x:c>
      <x:c r="O7" s="56" t="str">
        <x:v>Completed during first shift</x:v>
      </x:c>
    </x:row>
    <x:row r="8" ht="26" customHeight="1">
      <x:c r="A8" s="59" t="str">
        <x:v>Alex Morgan</x:v>
      </x:c>
      <x:c r="B8" s="59" t="str">
        <x:v>Warehouse associate</x:v>
      </x:c>
      <x:c r="C8" s="59" t="str">
        <x:v>Operations</x:v>
      </x:c>
      <x:c r="D8" s="59" t="str">
        <x:v>Powered pallet jack procedure</x:v>
      </x:c>
      <x:c r="E8" s="59" t="str">
        <x:v>Yes</x:v>
      </x:c>
      <x:c r="F8" s="59" t="str">
        <x:v>Before equipment use</x:v>
      </x:c>
      <x:c r="G8" s="60" t="n">
        <x:v>46259</x:v>
      </x:c>
      <x:c r="H8" s="60"/>
      <x:c r="I8" s="60"/>
      <x:c r="J8" s="59" t="str">
        <x:f>IF(OR(A8="",D8=""),"",IF(E8="No","Not applicable",IF(H8="",IF(G8="","Not assigned","Assigned"),IF(I8="","Current",IF(I8&lt;TODAY(),"Expired",IF(I8&lt;=TODAY()+30,"Due soon","Current"))))))</x:f>
        <x:v>Assigned</x:v>
      </x:c>
      <x:c r="K8" s="61" t="str">
        <x:f>IF(OR(A8="",D8="",E8="No",I8=""),"",I8-TODAY())</x:f>
      </x:c>
      <x:c r="L8" s="59" t="str"/>
      <x:c r="M8" s="59" t="str">
        <x:v>Pallet jack v2</x:v>
      </x:c>
      <x:c r="N8" s="59" t="str">
        <x:v>Warehouse supervisor</x:v>
      </x:c>
      <x:c r="O8" s="59" t="str">
        <x:v>Hands-on demonstration still required</x:v>
      </x:c>
    </x:row>
    <x:row r="9" ht="26" customHeight="1">
      <x:c r="A9" s="59" t="str">
        <x:v>Priya Shah</x:v>
      </x:c>
      <x:c r="B9" s="59" t="str">
        <x:v>Office administrator</x:v>
      </x:c>
      <x:c r="C9" s="59" t="str">
        <x:v>Administration</x:v>
      </x:c>
      <x:c r="D9" s="59" t="str">
        <x:v>Emergency procedures</x:v>
      </x:c>
      <x:c r="E9" s="59" t="str">
        <x:v>Yes</x:v>
      </x:c>
      <x:c r="F9" s="59" t="str">
        <x:v>On hire</x:v>
      </x:c>
      <x:c r="G9" s="60" t="n">
        <x:v>46239</x:v>
      </x:c>
      <x:c r="H9" s="60" t="n">
        <x:v>46239</x:v>
      </x:c>
      <x:c r="I9" s="60"/>
      <x:c r="J9" s="59" t="str">
        <x:f>IF(OR(A9="",D9=""),"",IF(E9="No","Not applicable",IF(H9="",IF(G9="","Not assigned","Assigned"),IF(I9="","Current",IF(I9&lt;TODAY(),"Expired",IF(I9&lt;=TODAY()+30,"Due soon","Current"))))))</x:f>
        <x:v>Current</x:v>
      </x:c>
      <x:c r="K9" s="61" t="str">
        <x:f>IF(OR(A9="",D9="",E9="No",I9=""),"",I9-TODAY())</x:f>
      </x:c>
      <x:c r="L9" s="59" t="str">
        <x:v>Training module record</x:v>
      </x:c>
      <x:c r="M9" s="59" t="str">
        <x:v>Emergency plan v5</x:v>
      </x:c>
      <x:c r="N9" s="59" t="str">
        <x:v>Office manager</x:v>
      </x:c>
      <x:c r="O9" s="59" t="str">
        <x:v>Review when the emergency plan changes</x:v>
      </x:c>
    </x:row>
    <x:row r="10" ht="26" customHeight="1">
      <x:c r="A10" s="59" t="str">
        <x:v>Chen Li</x:v>
      </x:c>
      <x:c r="B10" s="59" t="str">
        <x:v>Supervisor</x:v>
      </x:c>
      <x:c r="C10" s="59" t="str">
        <x:v>Operations</x:v>
      </x:c>
      <x:c r="D10" s="59" t="str">
        <x:v>Workplace violence policy</x:v>
      </x:c>
      <x:c r="E10" s="59" t="str">
        <x:v>Yes</x:v>
      </x:c>
      <x:c r="F10" s="59" t="str">
        <x:v>Annual review date</x:v>
      </x:c>
      <x:c r="G10" s="60" t="n">
        <x:v>45915</x:v>
      </x:c>
      <x:c r="H10" s="60" t="n">
        <x:v>45915</x:v>
      </x:c>
      <x:c r="I10" s="60" t="n">
        <x:v>46280</x:v>
      </x:c>
      <x:c r="J10" s="59" t="str">
        <x:f>IF(OR(A10="",D10=""),"",IF(E10="No","Not applicable",IF(H10="",IF(G10="","Not assigned","Assigned"),IF(I10="","Current",IF(I10&lt;TODAY(),"Expired",IF(I10&lt;=TODAY()+30,"Due soon","Current"))))))</x:f>
        <x:v>Due soon</x:v>
      </x:c>
      <x:c r="K10" s="61" t="n">
        <x:f>IF(OR(A10="",D10="",E10="No",I10=""),"",I10-TODAY())</x:f>
        <x:v>19</x:v>
      </x:c>
      <x:c r="L10" s="59" t="str">
        <x:v>Policy module record</x:v>
      </x:c>
      <x:c r="M10" s="59" t="str">
        <x:v>Violence policy v4</x:v>
      </x:c>
      <x:c r="N10" s="59" t="str">
        <x:v>HR manager</x:v>
      </x:c>
      <x:c r="O10" s="59" t="str">
        <x:v>Updated policy review due soon</x:v>
      </x:c>
    </x:row>
    <x:row r="11" ht="26" customHeight="1">
      <x:c r="A11" s="59" t="str">
        <x:v>Jordan Lee</x:v>
      </x:c>
      <x:c r="B11" s="59" t="str">
        <x:v>Maintenance technician</x:v>
      </x:c>
      <x:c r="C11" s="59" t="str">
        <x:v>Facilities</x:v>
      </x:c>
      <x:c r="D11" s="59" t="str">
        <x:v>Lockout procedure</x:v>
      </x:c>
      <x:c r="E11" s="59" t="str">
        <x:v>Yes</x:v>
      </x:c>
      <x:c r="F11" s="59" t="str">
        <x:v>Before maintenance work</x:v>
      </x:c>
      <x:c r="G11" s="60" t="n">
        <x:v>45884</x:v>
      </x:c>
      <x:c r="H11" s="60" t="n">
        <x:v>45884</x:v>
      </x:c>
      <x:c r="I11" s="60" t="n">
        <x:v>46249</x:v>
      </x:c>
      <x:c r="J11" s="59" t="str">
        <x:f>IF(OR(A11="",D11=""),"",IF(E11="No","Not applicable",IF(H11="",IF(G11="","Not assigned","Assigned"),IF(I11="","Current",IF(I11&lt;TODAY(),"Expired",IF(I11&lt;=TODAY()+30,"Due soon","Current"))))))</x:f>
        <x:v>Expired</x:v>
      </x:c>
      <x:c r="K11" s="61" t="n">
        <x:f>IF(OR(A11="",D11="",E11="No",I11=""),"",I11-TODAY())</x:f>
        <x:v>-12</x:v>
      </x:c>
      <x:c r="L11" s="59" t="str">
        <x:v>Procedure record and observed practice</x:v>
      </x:c>
      <x:c r="M11" s="59" t="str">
        <x:v>Lockout v6</x:v>
      </x:c>
      <x:c r="N11" s="59" t="str">
        <x:v>Maintenance supervisor</x:v>
      </x:c>
      <x:c r="O11" s="59" t="str">
        <x:v>Reassign the current procedure</x:v>
      </x:c>
    </x:row>
    <x:row r="12" ht="26" customHeight="1">
      <x:c r="A12" s="59" t="str">
        <x:v>Maya Singh</x:v>
      </x:c>
      <x:c r="B12" s="59" t="str">
        <x:v>Customer service representative</x:v>
      </x:c>
      <x:c r="C12" s="59" t="str">
        <x:v>Customer service</x:v>
      </x:c>
      <x:c r="D12" s="59" t="str">
        <x:v>Privacy incident procedure</x:v>
      </x:c>
      <x:c r="E12" s="59" t="str">
        <x:v>Yes</x:v>
      </x:c>
      <x:c r="F12" s="59" t="str">
        <x:v>On hire</x:v>
      </x:c>
      <x:c r="G12" s="60"/>
      <x:c r="H12" s="60"/>
      <x:c r="I12" s="60"/>
      <x:c r="J12" s="59" t="str">
        <x:f>IF(OR(A12="",D12=""),"",IF(E12="No","Not applicable",IF(H12="",IF(G12="","Not assigned","Assigned"),IF(I12="","Current",IF(I12&lt;TODAY(),"Expired",IF(I12&lt;=TODAY()+30,"Due soon","Current"))))))</x:f>
        <x:v>Not assigned</x:v>
      </x:c>
      <x:c r="K12" s="61" t="str">
        <x:f>IF(OR(A12="",D12="",E12="No",I12=""),"",I12-TODAY())</x:f>
      </x:c>
      <x:c r="L12" s="59" t="str"/>
      <x:c r="M12" s="59" t="str">
        <x:v>Privacy procedure v2</x:v>
      </x:c>
      <x:c r="N12" s="59" t="str">
        <x:v>Privacy lead</x:v>
      </x:c>
      <x:c r="O12" s="59" t="str">
        <x:v>Assignment has not been created</x:v>
      </x:c>
    </x:row>
    <x:row r="13" ht="26" customHeight="1">
      <x:c r="A13" s="59" t="str">
        <x:v>Sam Patel</x:v>
      </x:c>
      <x:c r="B13" s="59" t="str">
        <x:v>Office administrator</x:v>
      </x:c>
      <x:c r="C13" s="59" t="str">
        <x:v>Administration</x:v>
      </x:c>
      <x:c r="D13" s="59" t="str">
        <x:v>Forklift familiarization</x:v>
      </x:c>
      <x:c r="E13" s="59" t="str">
        <x:v>No</x:v>
      </x:c>
      <x:c r="F13" s="59" t="str">
        <x:v>Role review</x:v>
      </x:c>
      <x:c r="G13" s="60"/>
      <x:c r="H13" s="60"/>
      <x:c r="I13" s="60"/>
      <x:c r="J13" s="59" t="str">
        <x:f>IF(OR(A13="",D13=""),"",IF(E13="No","Not applicable",IF(H13="",IF(G13="","Not assigned","Assigned"),IF(I13="","Current",IF(I13&lt;TODAY(),"Expired",IF(I13&lt;=TODAY()+30,"Due soon","Current"))))))</x:f>
        <x:v>Not applicable</x:v>
      </x:c>
      <x:c r="K13" s="61" t="str">
        <x:f>IF(OR(A13="",D13="",E13="No",I13=""),"",I13-TODAY())</x:f>
      </x:c>
      <x:c r="L13" s="59" t="str">
        <x:v>Role assessment</x:v>
      </x:c>
      <x:c r="M13" s="59" t="str">
        <x:v>Forklift program v1</x:v>
      </x:c>
      <x:c r="N13" s="59" t="str">
        <x:v>Operations manager</x:v>
      </x:c>
      <x:c r="O13" s="59" t="str">
        <x:v>Worker does not operate or work around forklifts</x:v>
      </x:c>
    </x:row>
    <x:row r="14" ht="26" customHeight="1">
      <x:c r="A14" s="59"/>
      <x:c r="B14" s="59"/>
      <x:c r="C14" s="59"/>
      <x:c r="D14" s="59"/>
      <x:c r="E14" s="59"/>
      <x:c r="F14" s="59"/>
      <x:c r="G14" s="60"/>
      <x:c r="H14" s="60"/>
      <x:c r="I14" s="60"/>
      <x:c r="J14" s="59" t="str">
        <x:f>IF(OR(A14="",D14=""),"",IF(E14="No","Not applicable",IF(H14="",IF(G14="","Not assigned","Assigned"),IF(I14="","Current",IF(I14&lt;TODAY(),"Expired",IF(I14&lt;=TODAY()+30,"Due soon","Current"))))))</x:f>
      </x:c>
      <x:c r="K14" s="61" t="str">
        <x:f>IF(OR(A14="",D14="",E14="No",I14=""),"",I14-TODAY())</x:f>
      </x:c>
      <x:c r="L14" s="59"/>
      <x:c r="M14" s="59"/>
      <x:c r="N14" s="59"/>
      <x:c r="O14" s="59"/>
    </x:row>
    <x:row r="15" ht="26" customHeight="1">
      <x:c r="A15" s="59"/>
      <x:c r="B15" s="59"/>
      <x:c r="C15" s="59"/>
      <x:c r="D15" s="59"/>
      <x:c r="E15" s="59"/>
      <x:c r="F15" s="59"/>
      <x:c r="G15" s="60"/>
      <x:c r="H15" s="60"/>
      <x:c r="I15" s="60"/>
      <x:c r="J15" s="59" t="str">
        <x:f>IF(OR(A15="",D15=""),"",IF(E15="No","Not applicable",IF(H15="",IF(G15="","Not assigned","Assigned"),IF(I15="","Current",IF(I15&lt;TODAY(),"Expired",IF(I15&lt;=TODAY()+30,"Due soon","Current"))))))</x:f>
      </x:c>
      <x:c r="K15" s="61" t="str">
        <x:f>IF(OR(A15="",D15="",E15="No",I15=""),"",I15-TODAY())</x:f>
      </x:c>
      <x:c r="L15" s="59"/>
      <x:c r="M15" s="59"/>
      <x:c r="N15" s="59"/>
      <x:c r="O15" s="59"/>
    </x:row>
    <x:row r="16" ht="26" customHeight="1">
      <x:c r="A16" s="59"/>
      <x:c r="B16" s="59"/>
      <x:c r="C16" s="59"/>
      <x:c r="D16" s="59"/>
      <x:c r="E16" s="59"/>
      <x:c r="F16" s="59"/>
      <x:c r="G16" s="60"/>
      <x:c r="H16" s="60"/>
      <x:c r="I16" s="60"/>
      <x:c r="J16" s="59" t="str">
        <x:f>IF(OR(A16="",D16=""),"",IF(E16="No","Not applicable",IF(H16="",IF(G16="","Not assigned","Assigned"),IF(I16="","Current",IF(I16&lt;TODAY(),"Expired",IF(I16&lt;=TODAY()+30,"Due soon","Current"))))))</x:f>
      </x:c>
      <x:c r="K16" s="61" t="str">
        <x:f>IF(OR(A16="",D16="",E16="No",I16=""),"",I16-TODAY())</x:f>
      </x:c>
      <x:c r="L16" s="59"/>
      <x:c r="M16" s="59"/>
      <x:c r="N16" s="59"/>
      <x:c r="O16" s="59"/>
    </x:row>
    <x:row r="17" ht="26" customHeight="1">
      <x:c r="A17" s="59"/>
      <x:c r="B17" s="59"/>
      <x:c r="C17" s="59"/>
      <x:c r="D17" s="59"/>
      <x:c r="E17" s="59"/>
      <x:c r="F17" s="59"/>
      <x:c r="G17" s="60"/>
      <x:c r="H17" s="60"/>
      <x:c r="I17" s="60"/>
      <x:c r="J17" s="59" t="str">
        <x:f>IF(OR(A17="",D17=""),"",IF(E17="No","Not applicable",IF(H17="",IF(G17="","Not assigned","Assigned"),IF(I17="","Current",IF(I17&lt;TODAY(),"Expired",IF(I17&lt;=TODAY()+30,"Due soon","Current"))))))</x:f>
      </x:c>
      <x:c r="K17" s="61" t="str">
        <x:f>IF(OR(A17="",D17="",E17="No",I17=""),"",I17-TODAY())</x:f>
      </x:c>
      <x:c r="L17" s="59"/>
      <x:c r="M17" s="59"/>
      <x:c r="N17" s="59"/>
      <x:c r="O17" s="59"/>
    </x:row>
    <x:row r="18" ht="26" customHeight="1">
      <x:c r="A18" s="59"/>
      <x:c r="B18" s="59"/>
      <x:c r="C18" s="59"/>
      <x:c r="D18" s="59"/>
      <x:c r="E18" s="59"/>
      <x:c r="F18" s="59"/>
      <x:c r="G18" s="60"/>
      <x:c r="H18" s="60"/>
      <x:c r="I18" s="60"/>
      <x:c r="J18" s="59" t="str">
        <x:f>IF(OR(A18="",D18=""),"",IF(E18="No","Not applicable",IF(H18="",IF(G18="","Not assigned","Assigned"),IF(I18="","Current",IF(I18&lt;TODAY(),"Expired",IF(I18&lt;=TODAY()+30,"Due soon","Current"))))))</x:f>
      </x:c>
      <x:c r="K18" s="61" t="str">
        <x:f>IF(OR(A18="",D18="",E18="No",I18=""),"",I18-TODAY())</x:f>
      </x:c>
      <x:c r="L18" s="59"/>
      <x:c r="M18" s="59"/>
      <x:c r="N18" s="59"/>
      <x:c r="O18" s="59"/>
    </x:row>
    <x:row r="19" ht="26" customHeight="1">
      <x:c r="A19" s="59"/>
      <x:c r="B19" s="59"/>
      <x:c r="C19" s="59"/>
      <x:c r="D19" s="59"/>
      <x:c r="E19" s="59"/>
      <x:c r="F19" s="59"/>
      <x:c r="G19" s="60"/>
      <x:c r="H19" s="60"/>
      <x:c r="I19" s="60"/>
      <x:c r="J19" s="59" t="str">
        <x:f>IF(OR(A19="",D19=""),"",IF(E19="No","Not applicable",IF(H19="",IF(G19="","Not assigned","Assigned"),IF(I19="","Current",IF(I19&lt;TODAY(),"Expired",IF(I19&lt;=TODAY()+30,"Due soon","Current"))))))</x:f>
      </x:c>
      <x:c r="K19" s="61" t="str">
        <x:f>IF(OR(A19="",D19="",E19="No",I19=""),"",I19-TODAY())</x:f>
      </x:c>
      <x:c r="L19" s="59"/>
      <x:c r="M19" s="59"/>
      <x:c r="N19" s="59"/>
      <x:c r="O19" s="59"/>
    </x:row>
    <x:row r="20" ht="26" customHeight="1">
      <x:c r="A20" s="59"/>
      <x:c r="B20" s="59"/>
      <x:c r="C20" s="59"/>
      <x:c r="D20" s="59"/>
      <x:c r="E20" s="59"/>
      <x:c r="F20" s="59"/>
      <x:c r="G20" s="60"/>
      <x:c r="H20" s="60"/>
      <x:c r="I20" s="60"/>
      <x:c r="J20" s="59" t="str">
        <x:f>IF(OR(A20="",D20=""),"",IF(E20="No","Not applicable",IF(H20="",IF(G20="","Not assigned","Assigned"),IF(I20="","Current",IF(I20&lt;TODAY(),"Expired",IF(I20&lt;=TODAY()+30,"Due soon","Current"))))))</x:f>
      </x:c>
      <x:c r="K20" s="61" t="str">
        <x:f>IF(OR(A20="",D20="",E20="No",I20=""),"",I20-TODAY())</x:f>
      </x:c>
      <x:c r="L20" s="59"/>
      <x:c r="M20" s="59"/>
      <x:c r="N20" s="59"/>
      <x:c r="O20" s="59"/>
    </x:row>
    <x:row r="21" ht="26" customHeight="1">
      <x:c r="A21" s="59"/>
      <x:c r="B21" s="59"/>
      <x:c r="C21" s="59"/>
      <x:c r="D21" s="59"/>
      <x:c r="E21" s="59"/>
      <x:c r="F21" s="59"/>
      <x:c r="G21" s="60"/>
      <x:c r="H21" s="60"/>
      <x:c r="I21" s="60"/>
      <x:c r="J21" s="59" t="str">
        <x:f>IF(OR(A21="",D21=""),"",IF(E21="No","Not applicable",IF(H21="",IF(G21="","Not assigned","Assigned"),IF(I21="","Current",IF(I21&lt;TODAY(),"Expired",IF(I21&lt;=TODAY()+30,"Due soon","Current"))))))</x:f>
      </x:c>
      <x:c r="K21" s="61" t="str">
        <x:f>IF(OR(A21="",D21="",E21="No",I21=""),"",I21-TODAY())</x:f>
      </x:c>
      <x:c r="L21" s="59"/>
      <x:c r="M21" s="59"/>
      <x:c r="N21" s="59"/>
      <x:c r="O21" s="59"/>
    </x:row>
    <x:row r="22" ht="26" customHeight="1">
      <x:c r="A22" s="59"/>
      <x:c r="B22" s="59"/>
      <x:c r="C22" s="59"/>
      <x:c r="D22" s="59"/>
      <x:c r="E22" s="59"/>
      <x:c r="F22" s="59"/>
      <x:c r="G22" s="60"/>
      <x:c r="H22" s="60"/>
      <x:c r="I22" s="60"/>
      <x:c r="J22" s="59" t="str">
        <x:f>IF(OR(A22="",D22=""),"",IF(E22="No","Not applicable",IF(H22="",IF(G22="","Not assigned","Assigned"),IF(I22="","Current",IF(I22&lt;TODAY(),"Expired",IF(I22&lt;=TODAY()+30,"Due soon","Current"))))))</x:f>
      </x:c>
      <x:c r="K22" s="61" t="str">
        <x:f>IF(OR(A22="",D22="",E22="No",I22=""),"",I22-TODAY())</x:f>
      </x:c>
      <x:c r="L22" s="59"/>
      <x:c r="M22" s="59"/>
      <x:c r="N22" s="59"/>
      <x:c r="O22" s="59"/>
    </x:row>
    <x:row r="23" ht="26" customHeight="1">
      <x:c r="A23" s="59"/>
      <x:c r="B23" s="59"/>
      <x:c r="C23" s="59"/>
      <x:c r="D23" s="59"/>
      <x:c r="E23" s="59"/>
      <x:c r="F23" s="59"/>
      <x:c r="G23" s="60"/>
      <x:c r="H23" s="60"/>
      <x:c r="I23" s="60"/>
      <x:c r="J23" s="59" t="str">
        <x:f>IF(OR(A23="",D23=""),"",IF(E23="No","Not applicable",IF(H23="",IF(G23="","Not assigned","Assigned"),IF(I23="","Current",IF(I23&lt;TODAY(),"Expired",IF(I23&lt;=TODAY()+30,"Due soon","Current"))))))</x:f>
      </x:c>
      <x:c r="K23" s="61" t="str">
        <x:f>IF(OR(A23="",D23="",E23="No",I23=""),"",I23-TODAY())</x:f>
      </x:c>
      <x:c r="L23" s="59"/>
      <x:c r="M23" s="59"/>
      <x:c r="N23" s="59"/>
      <x:c r="O23" s="59"/>
    </x:row>
    <x:row r="24" ht="26" customHeight="1">
      <x:c r="A24" s="59"/>
      <x:c r="B24" s="59"/>
      <x:c r="C24" s="59"/>
      <x:c r="D24" s="59"/>
      <x:c r="E24" s="59"/>
      <x:c r="F24" s="59"/>
      <x:c r="G24" s="60"/>
      <x:c r="H24" s="60"/>
      <x:c r="I24" s="60"/>
      <x:c r="J24" s="59" t="str">
        <x:f>IF(OR(A24="",D24=""),"",IF(E24="No","Not applicable",IF(H24="",IF(G24="","Not assigned","Assigned"),IF(I24="","Current",IF(I24&lt;TODAY(),"Expired",IF(I24&lt;=TODAY()+30,"Due soon","Current"))))))</x:f>
      </x:c>
      <x:c r="K24" s="61" t="str">
        <x:f>IF(OR(A24="",D24="",E24="No",I24=""),"",I24-TODAY())</x:f>
      </x:c>
      <x:c r="L24" s="59"/>
      <x:c r="M24" s="59"/>
      <x:c r="N24" s="59"/>
      <x:c r="O24" s="59"/>
    </x:row>
    <x:row r="25" ht="26" customHeight="1">
      <x:c r="A25" s="59"/>
      <x:c r="B25" s="59"/>
      <x:c r="C25" s="59"/>
      <x:c r="D25" s="59"/>
      <x:c r="E25" s="59"/>
      <x:c r="F25" s="59"/>
      <x:c r="G25" s="60"/>
      <x:c r="H25" s="60"/>
      <x:c r="I25" s="60"/>
      <x:c r="J25" s="59" t="str">
        <x:f>IF(OR(A25="",D25=""),"",IF(E25="No","Not applicable",IF(H25="",IF(G25="","Not assigned","Assigned"),IF(I25="","Current",IF(I25&lt;TODAY(),"Expired",IF(I25&lt;=TODAY()+30,"Due soon","Current"))))))</x:f>
      </x:c>
      <x:c r="K25" s="61" t="str">
        <x:f>IF(OR(A25="",D25="",E25="No",I25=""),"",I25-TODAY())</x:f>
      </x:c>
      <x:c r="L25" s="59"/>
      <x:c r="M25" s="59"/>
      <x:c r="N25" s="59"/>
      <x:c r="O25" s="59"/>
    </x:row>
    <x:row r="26" ht="26" customHeight="1">
      <x:c r="A26" s="59"/>
      <x:c r="B26" s="59"/>
      <x:c r="C26" s="59"/>
      <x:c r="D26" s="59"/>
      <x:c r="E26" s="59"/>
      <x:c r="F26" s="59"/>
      <x:c r="G26" s="60"/>
      <x:c r="H26" s="60"/>
      <x:c r="I26" s="60"/>
      <x:c r="J26" s="59" t="str">
        <x:f>IF(OR(A26="",D26=""),"",IF(E26="No","Not applicable",IF(H26="",IF(G26="","Not assigned","Assigned"),IF(I26="","Current",IF(I26&lt;TODAY(),"Expired",IF(I26&lt;=TODAY()+30,"Due soon","Current"))))))</x:f>
      </x:c>
      <x:c r="K26" s="61" t="str">
        <x:f>IF(OR(A26="",D26="",E26="No",I26=""),"",I26-TODAY())</x:f>
      </x:c>
      <x:c r="L26" s="59"/>
      <x:c r="M26" s="59"/>
      <x:c r="N26" s="59"/>
      <x:c r="O26" s="59"/>
    </x:row>
    <x:row r="27" ht="26" customHeight="1">
      <x:c r="A27" s="59"/>
      <x:c r="B27" s="59"/>
      <x:c r="C27" s="59"/>
      <x:c r="D27" s="59"/>
      <x:c r="E27" s="59"/>
      <x:c r="F27" s="59"/>
      <x:c r="G27" s="60"/>
      <x:c r="H27" s="60"/>
      <x:c r="I27" s="60"/>
      <x:c r="J27" s="59" t="str">
        <x:f>IF(OR(A27="",D27=""),"",IF(E27="No","Not applicable",IF(H27="",IF(G27="","Not assigned","Assigned"),IF(I27="","Current",IF(I27&lt;TODAY(),"Expired",IF(I27&lt;=TODAY()+30,"Due soon","Current"))))))</x:f>
      </x:c>
      <x:c r="K27" s="61" t="str">
        <x:f>IF(OR(A27="",D27="",E27="No",I27=""),"",I27-TODAY())</x:f>
      </x:c>
      <x:c r="L27" s="59"/>
      <x:c r="M27" s="59"/>
      <x:c r="N27" s="59"/>
      <x:c r="O27" s="59"/>
    </x:row>
    <x:row r="28" ht="26" customHeight="1">
      <x:c r="A28" s="59"/>
      <x:c r="B28" s="59"/>
      <x:c r="C28" s="59"/>
      <x:c r="D28" s="59"/>
      <x:c r="E28" s="59"/>
      <x:c r="F28" s="59"/>
      <x:c r="G28" s="60"/>
      <x:c r="H28" s="60"/>
      <x:c r="I28" s="60"/>
      <x:c r="J28" s="59" t="str">
        <x:f>IF(OR(A28="",D28=""),"",IF(E28="No","Not applicable",IF(H28="",IF(G28="","Not assigned","Assigned"),IF(I28="","Current",IF(I28&lt;TODAY(),"Expired",IF(I28&lt;=TODAY()+30,"Due soon","Current"))))))</x:f>
      </x:c>
      <x:c r="K28" s="61" t="str">
        <x:f>IF(OR(A28="",D28="",E28="No",I28=""),"",I28-TODAY())</x:f>
      </x:c>
      <x:c r="L28" s="59"/>
      <x:c r="M28" s="59"/>
      <x:c r="N28" s="59"/>
      <x:c r="O28" s="59"/>
    </x:row>
    <x:row r="29" ht="26" customHeight="1">
      <x:c r="A29" s="59"/>
      <x:c r="B29" s="59"/>
      <x:c r="C29" s="59"/>
      <x:c r="D29" s="59"/>
      <x:c r="E29" s="59"/>
      <x:c r="F29" s="59"/>
      <x:c r="G29" s="60"/>
      <x:c r="H29" s="60"/>
      <x:c r="I29" s="60"/>
      <x:c r="J29" s="59" t="str">
        <x:f>IF(OR(A29="",D29=""),"",IF(E29="No","Not applicable",IF(H29="",IF(G29="","Not assigned","Assigned"),IF(I29="","Current",IF(I29&lt;TODAY(),"Expired",IF(I29&lt;=TODAY()+30,"Due soon","Current"))))))</x:f>
      </x:c>
      <x:c r="K29" s="61" t="str">
        <x:f>IF(OR(A29="",D29="",E29="No",I29=""),"",I29-TODAY())</x:f>
      </x:c>
      <x:c r="L29" s="59"/>
      <x:c r="M29" s="59"/>
      <x:c r="N29" s="59"/>
      <x:c r="O29" s="59"/>
    </x:row>
    <x:row r="30" ht="26" customHeight="1">
      <x:c r="A30" s="59"/>
      <x:c r="B30" s="59"/>
      <x:c r="C30" s="59"/>
      <x:c r="D30" s="59"/>
      <x:c r="E30" s="59"/>
      <x:c r="F30" s="59"/>
      <x:c r="G30" s="60"/>
      <x:c r="H30" s="60"/>
      <x:c r="I30" s="60"/>
      <x:c r="J30" s="59" t="str">
        <x:f>IF(OR(A30="",D30=""),"",IF(E30="No","Not applicable",IF(H30="",IF(G30="","Not assigned","Assigned"),IF(I30="","Current",IF(I30&lt;TODAY(),"Expired",IF(I30&lt;=TODAY()+30,"Due soon","Current"))))))</x:f>
      </x:c>
      <x:c r="K30" s="61" t="str">
        <x:f>IF(OR(A30="",D30="",E30="No",I30=""),"",I30-TODAY())</x:f>
      </x:c>
      <x:c r="L30" s="59"/>
      <x:c r="M30" s="59"/>
      <x:c r="N30" s="59"/>
      <x:c r="O30" s="59"/>
    </x:row>
    <x:row r="31" ht="26" customHeight="1">
      <x:c r="A31" s="59"/>
      <x:c r="B31" s="59"/>
      <x:c r="C31" s="59"/>
      <x:c r="D31" s="59"/>
      <x:c r="E31" s="59"/>
      <x:c r="F31" s="59"/>
      <x:c r="G31" s="60"/>
      <x:c r="H31" s="60"/>
      <x:c r="I31" s="60"/>
      <x:c r="J31" s="59" t="str">
        <x:f>IF(OR(A31="",D31=""),"",IF(E31="No","Not applicable",IF(H31="",IF(G31="","Not assigned","Assigned"),IF(I31="","Current",IF(I31&lt;TODAY(),"Expired",IF(I31&lt;=TODAY()+30,"Due soon","Current"))))))</x:f>
      </x:c>
      <x:c r="K31" s="61" t="str">
        <x:f>IF(OR(A31="",D31="",E31="No",I31=""),"",I31-TODAY())</x:f>
      </x:c>
      <x:c r="L31" s="59"/>
      <x:c r="M31" s="59"/>
      <x:c r="N31" s="59"/>
      <x:c r="O31" s="59"/>
    </x:row>
    <x:row r="32" ht="26" customHeight="1">
      <x:c r="A32" s="59"/>
      <x:c r="B32" s="59"/>
      <x:c r="C32" s="59"/>
      <x:c r="D32" s="59"/>
      <x:c r="E32" s="59"/>
      <x:c r="F32" s="59"/>
      <x:c r="G32" s="60"/>
      <x:c r="H32" s="60"/>
      <x:c r="I32" s="60"/>
      <x:c r="J32" s="59" t="str">
        <x:f>IF(OR(A32="",D32=""),"",IF(E32="No","Not applicable",IF(H32="",IF(G32="","Not assigned","Assigned"),IF(I32="","Current",IF(I32&lt;TODAY(),"Expired",IF(I32&lt;=TODAY()+30,"Due soon","Current"))))))</x:f>
      </x:c>
      <x:c r="K32" s="61" t="str">
        <x:f>IF(OR(A32="",D32="",E32="No",I32=""),"",I32-TODAY())</x:f>
      </x:c>
      <x:c r="L32" s="59"/>
      <x:c r="M32" s="59"/>
      <x:c r="N32" s="59"/>
      <x:c r="O32" s="59"/>
    </x:row>
    <x:row r="33" ht="26" customHeight="1">
      <x:c r="A33" s="59"/>
      <x:c r="B33" s="59"/>
      <x:c r="C33" s="59"/>
      <x:c r="D33" s="59"/>
      <x:c r="E33" s="59"/>
      <x:c r="F33" s="59"/>
      <x:c r="G33" s="60"/>
      <x:c r="H33" s="60"/>
      <x:c r="I33" s="60"/>
      <x:c r="J33" s="59" t="str">
        <x:f>IF(OR(A33="",D33=""),"",IF(E33="No","Not applicable",IF(H33="",IF(G33="","Not assigned","Assigned"),IF(I33="","Current",IF(I33&lt;TODAY(),"Expired",IF(I33&lt;=TODAY()+30,"Due soon","Current"))))))</x:f>
      </x:c>
      <x:c r="K33" s="61" t="str">
        <x:f>IF(OR(A33="",D33="",E33="No",I33=""),"",I33-TODAY())</x:f>
      </x:c>
      <x:c r="L33" s="59"/>
      <x:c r="M33" s="59"/>
      <x:c r="N33" s="59"/>
      <x:c r="O33" s="59"/>
    </x:row>
    <x:row r="34" ht="26" customHeight="1">
      <x:c r="A34" s="59"/>
      <x:c r="B34" s="59"/>
      <x:c r="C34" s="59"/>
      <x:c r="D34" s="59"/>
      <x:c r="E34" s="59"/>
      <x:c r="F34" s="59"/>
      <x:c r="G34" s="60"/>
      <x:c r="H34" s="60"/>
      <x:c r="I34" s="60"/>
      <x:c r="J34" s="59" t="str">
        <x:f>IF(OR(A34="",D34=""),"",IF(E34="No","Not applicable",IF(H34="",IF(G34="","Not assigned","Assigned"),IF(I34="","Current",IF(I34&lt;TODAY(),"Expired",IF(I34&lt;=TODAY()+30,"Due soon","Current"))))))</x:f>
      </x:c>
      <x:c r="K34" s="61" t="str">
        <x:f>IF(OR(A34="",D34="",E34="No",I34=""),"",I34-TODAY())</x:f>
      </x:c>
      <x:c r="L34" s="59"/>
      <x:c r="M34" s="59"/>
      <x:c r="N34" s="59"/>
      <x:c r="O34" s="59"/>
    </x:row>
    <x:row r="35" ht="26" customHeight="1">
      <x:c r="A35" s="59"/>
      <x:c r="B35" s="59"/>
      <x:c r="C35" s="59"/>
      <x:c r="D35" s="59"/>
      <x:c r="E35" s="59"/>
      <x:c r="F35" s="59"/>
      <x:c r="G35" s="60"/>
      <x:c r="H35" s="60"/>
      <x:c r="I35" s="60"/>
      <x:c r="J35" s="59" t="str">
        <x:f>IF(OR(A35="",D35=""),"",IF(E35="No","Not applicable",IF(H35="",IF(G35="","Not assigned","Assigned"),IF(I35="","Current",IF(I35&lt;TODAY(),"Expired",IF(I35&lt;=TODAY()+30,"Due soon","Current"))))))</x:f>
      </x:c>
      <x:c r="K35" s="61" t="str">
        <x:f>IF(OR(A35="",D35="",E35="No",I35=""),"",I35-TODAY())</x:f>
      </x:c>
      <x:c r="L35" s="59"/>
      <x:c r="M35" s="59"/>
      <x:c r="N35" s="59"/>
      <x:c r="O35" s="59"/>
    </x:row>
    <x:row r="36" ht="26" customHeight="1">
      <x:c r="A36" s="59"/>
      <x:c r="B36" s="59"/>
      <x:c r="C36" s="59"/>
      <x:c r="D36" s="59"/>
      <x:c r="E36" s="59"/>
      <x:c r="F36" s="59"/>
      <x:c r="G36" s="60"/>
      <x:c r="H36" s="60"/>
      <x:c r="I36" s="60"/>
      <x:c r="J36" s="59" t="str">
        <x:f>IF(OR(A36="",D36=""),"",IF(E36="No","Not applicable",IF(H36="",IF(G36="","Not assigned","Assigned"),IF(I36="","Current",IF(I36&lt;TODAY(),"Expired",IF(I36&lt;=TODAY()+30,"Due soon","Current"))))))</x:f>
      </x:c>
      <x:c r="K36" s="61" t="str">
        <x:f>IF(OR(A36="",D36="",E36="No",I36=""),"",I36-TODAY())</x:f>
      </x:c>
      <x:c r="L36" s="59"/>
      <x:c r="M36" s="59"/>
      <x:c r="N36" s="59"/>
      <x:c r="O36" s="59"/>
    </x:row>
    <x:row r="37" ht="26" customHeight="1">
      <x:c r="A37" s="59"/>
      <x:c r="B37" s="59"/>
      <x:c r="C37" s="59"/>
      <x:c r="D37" s="59"/>
      <x:c r="E37" s="59"/>
      <x:c r="F37" s="59"/>
      <x:c r="G37" s="60"/>
      <x:c r="H37" s="60"/>
      <x:c r="I37" s="60"/>
      <x:c r="J37" s="59" t="str">
        <x:f>IF(OR(A37="",D37=""),"",IF(E37="No","Not applicable",IF(H37="",IF(G37="","Not assigned","Assigned"),IF(I37="","Current",IF(I37&lt;TODAY(),"Expired",IF(I37&lt;=TODAY()+30,"Due soon","Current"))))))</x:f>
      </x:c>
      <x:c r="K37" s="61" t="str">
        <x:f>IF(OR(A37="",D37="",E37="No",I37=""),"",I37-TODAY())</x:f>
      </x:c>
      <x:c r="L37" s="59"/>
      <x:c r="M37" s="59"/>
      <x:c r="N37" s="59"/>
      <x:c r="O37" s="59"/>
    </x:row>
    <x:row r="38" ht="26" customHeight="1">
      <x:c r="A38" s="59"/>
      <x:c r="B38" s="59"/>
      <x:c r="C38" s="59"/>
      <x:c r="D38" s="59"/>
      <x:c r="E38" s="59"/>
      <x:c r="F38" s="59"/>
      <x:c r="G38" s="60"/>
      <x:c r="H38" s="60"/>
      <x:c r="I38" s="60"/>
      <x:c r="J38" s="59" t="str">
        <x:f>IF(OR(A38="",D38=""),"",IF(E38="No","Not applicable",IF(H38="",IF(G38="","Not assigned","Assigned"),IF(I38="","Current",IF(I38&lt;TODAY(),"Expired",IF(I38&lt;=TODAY()+30,"Due soon","Current"))))))</x:f>
      </x:c>
      <x:c r="K38" s="61" t="str">
        <x:f>IF(OR(A38="",D38="",E38="No",I38=""),"",I38-TODAY())</x:f>
      </x:c>
      <x:c r="L38" s="59"/>
      <x:c r="M38" s="59"/>
      <x:c r="N38" s="59"/>
      <x:c r="O38" s="59"/>
    </x:row>
    <x:row r="39" ht="26" customHeight="1">
      <x:c r="A39" s="59"/>
      <x:c r="B39" s="59"/>
      <x:c r="C39" s="59"/>
      <x:c r="D39" s="59"/>
      <x:c r="E39" s="59"/>
      <x:c r="F39" s="59"/>
      <x:c r="G39" s="60"/>
      <x:c r="H39" s="60"/>
      <x:c r="I39" s="60"/>
      <x:c r="J39" s="59" t="str">
        <x:f>IF(OR(A39="",D39=""),"",IF(E39="No","Not applicable",IF(H39="",IF(G39="","Not assigned","Assigned"),IF(I39="","Current",IF(I39&lt;TODAY(),"Expired",IF(I39&lt;=TODAY()+30,"Due soon","Current"))))))</x:f>
      </x:c>
      <x:c r="K39" s="61" t="str">
        <x:f>IF(OR(A39="",D39="",E39="No",I39=""),"",I39-TODAY())</x:f>
      </x:c>
      <x:c r="L39" s="59"/>
      <x:c r="M39" s="59"/>
      <x:c r="N39" s="59"/>
      <x:c r="O39" s="59"/>
    </x:row>
    <x:row r="40" ht="26" customHeight="1">
      <x:c r="A40" s="59"/>
      <x:c r="B40" s="59"/>
      <x:c r="C40" s="59"/>
      <x:c r="D40" s="59"/>
      <x:c r="E40" s="59"/>
      <x:c r="F40" s="59"/>
      <x:c r="G40" s="60"/>
      <x:c r="H40" s="60"/>
      <x:c r="I40" s="60"/>
      <x:c r="J40" s="59" t="str">
        <x:f>IF(OR(A40="",D40=""),"",IF(E40="No","Not applicable",IF(H40="",IF(G40="","Not assigned","Assigned"),IF(I40="","Current",IF(I40&lt;TODAY(),"Expired",IF(I40&lt;=TODAY()+30,"Due soon","Current"))))))</x:f>
      </x:c>
      <x:c r="K40" s="61" t="str">
        <x:f>IF(OR(A40="",D40="",E40="No",I40=""),"",I40-TODAY())</x:f>
      </x:c>
      <x:c r="L40" s="59"/>
      <x:c r="M40" s="59"/>
      <x:c r="N40" s="59"/>
      <x:c r="O40" s="59"/>
    </x:row>
    <x:row r="41" ht="26" customHeight="1">
      <x:c r="A41" s="59"/>
      <x:c r="B41" s="59"/>
      <x:c r="C41" s="59"/>
      <x:c r="D41" s="59"/>
      <x:c r="E41" s="59"/>
      <x:c r="F41" s="59"/>
      <x:c r="G41" s="60"/>
      <x:c r="H41" s="60"/>
      <x:c r="I41" s="60"/>
      <x:c r="J41" s="59" t="str">
        <x:f>IF(OR(A41="",D41=""),"",IF(E41="No","Not applicable",IF(H41="",IF(G41="","Not assigned","Assigned"),IF(I41="","Current",IF(I41&lt;TODAY(),"Expired",IF(I41&lt;=TODAY()+30,"Due soon","Current"))))))</x:f>
      </x:c>
      <x:c r="K41" s="61" t="str">
        <x:f>IF(OR(A41="",D41="",E41="No",I41=""),"",I41-TODAY())</x:f>
      </x:c>
      <x:c r="L41" s="59"/>
      <x:c r="M41" s="59"/>
      <x:c r="N41" s="59"/>
      <x:c r="O41" s="59"/>
    </x:row>
    <x:row r="42" ht="26" customHeight="1">
      <x:c r="A42" s="59"/>
      <x:c r="B42" s="59"/>
      <x:c r="C42" s="59"/>
      <x:c r="D42" s="59"/>
      <x:c r="E42" s="59"/>
      <x:c r="F42" s="59"/>
      <x:c r="G42" s="60"/>
      <x:c r="H42" s="60"/>
      <x:c r="I42" s="60"/>
      <x:c r="J42" s="59" t="str">
        <x:f>IF(OR(A42="",D42=""),"",IF(E42="No","Not applicable",IF(H42="",IF(G42="","Not assigned","Assigned"),IF(I42="","Current",IF(I42&lt;TODAY(),"Expired",IF(I42&lt;=TODAY()+30,"Due soon","Current"))))))</x:f>
      </x:c>
      <x:c r="K42" s="61" t="str">
        <x:f>IF(OR(A42="",D42="",E42="No",I42=""),"",I42-TODAY())</x:f>
      </x:c>
      <x:c r="L42" s="59"/>
      <x:c r="M42" s="59"/>
      <x:c r="N42" s="59"/>
      <x:c r="O42" s="59"/>
    </x:row>
    <x:row r="43" ht="26" customHeight="1">
      <x:c r="A43" s="59"/>
      <x:c r="B43" s="59"/>
      <x:c r="C43" s="59"/>
      <x:c r="D43" s="59"/>
      <x:c r="E43" s="59"/>
      <x:c r="F43" s="59"/>
      <x:c r="G43" s="60"/>
      <x:c r="H43" s="60"/>
      <x:c r="I43" s="60"/>
      <x:c r="J43" s="59" t="str">
        <x:f>IF(OR(A43="",D43=""),"",IF(E43="No","Not applicable",IF(H43="",IF(G43="","Not assigned","Assigned"),IF(I43="","Current",IF(I43&lt;TODAY(),"Expired",IF(I43&lt;=TODAY()+30,"Due soon","Current"))))))</x:f>
      </x:c>
      <x:c r="K43" s="61" t="str">
        <x:f>IF(OR(A43="",D43="",E43="No",I43=""),"",I43-TODAY())</x:f>
      </x:c>
      <x:c r="L43" s="59"/>
      <x:c r="M43" s="59"/>
      <x:c r="N43" s="59"/>
      <x:c r="O43" s="59"/>
    </x:row>
    <x:row r="44" ht="26" customHeight="1">
      <x:c r="A44" s="59"/>
      <x:c r="B44" s="59"/>
      <x:c r="C44" s="59"/>
      <x:c r="D44" s="59"/>
      <x:c r="E44" s="59"/>
      <x:c r="F44" s="59"/>
      <x:c r="G44" s="60"/>
      <x:c r="H44" s="60"/>
      <x:c r="I44" s="60"/>
      <x:c r="J44" s="59" t="str">
        <x:f>IF(OR(A44="",D44=""),"",IF(E44="No","Not applicable",IF(H44="",IF(G44="","Not assigned","Assigned"),IF(I44="","Current",IF(I44&lt;TODAY(),"Expired",IF(I44&lt;=TODAY()+30,"Due soon","Current"))))))</x:f>
      </x:c>
      <x:c r="K44" s="61" t="str">
        <x:f>IF(OR(A44="",D44="",E44="No",I44=""),"",I44-TODAY())</x:f>
      </x:c>
      <x:c r="L44" s="59"/>
      <x:c r="M44" s="59"/>
      <x:c r="N44" s="59"/>
      <x:c r="O44" s="59"/>
    </x:row>
    <x:row r="45" ht="26" customHeight="1">
      <x:c r="A45" s="59"/>
      <x:c r="B45" s="59"/>
      <x:c r="C45" s="59"/>
      <x:c r="D45" s="59"/>
      <x:c r="E45" s="59"/>
      <x:c r="F45" s="59"/>
      <x:c r="G45" s="60"/>
      <x:c r="H45" s="60"/>
      <x:c r="I45" s="60"/>
      <x:c r="J45" s="59" t="str">
        <x:f>IF(OR(A45="",D45=""),"",IF(E45="No","Not applicable",IF(H45="",IF(G45="","Not assigned","Assigned"),IF(I45="","Current",IF(I45&lt;TODAY(),"Expired",IF(I45&lt;=TODAY()+30,"Due soon","Current"))))))</x:f>
      </x:c>
      <x:c r="K45" s="61" t="str">
        <x:f>IF(OR(A45="",D45="",E45="No",I45=""),"",I45-TODAY())</x:f>
      </x:c>
      <x:c r="L45" s="59"/>
      <x:c r="M45" s="59"/>
      <x:c r="N45" s="59"/>
      <x:c r="O45" s="59"/>
    </x:row>
    <x:row r="46" ht="26" customHeight="1">
      <x:c r="A46" s="59"/>
      <x:c r="B46" s="59"/>
      <x:c r="C46" s="59"/>
      <x:c r="D46" s="59"/>
      <x:c r="E46" s="59"/>
      <x:c r="F46" s="59"/>
      <x:c r="G46" s="60"/>
      <x:c r="H46" s="60"/>
      <x:c r="I46" s="60"/>
      <x:c r="J46" s="59" t="str">
        <x:f>IF(OR(A46="",D46=""),"",IF(E46="No","Not applicable",IF(H46="",IF(G46="","Not assigned","Assigned"),IF(I46="","Current",IF(I46&lt;TODAY(),"Expired",IF(I46&lt;=TODAY()+30,"Due soon","Current"))))))</x:f>
      </x:c>
      <x:c r="K46" s="61" t="str">
        <x:f>IF(OR(A46="",D46="",E46="No",I46=""),"",I46-TODAY())</x:f>
      </x:c>
      <x:c r="L46" s="59"/>
      <x:c r="M46" s="59"/>
      <x:c r="N46" s="59"/>
      <x:c r="O46" s="59"/>
    </x:row>
    <x:row r="47" ht="26" customHeight="1">
      <x:c r="A47" s="59"/>
      <x:c r="B47" s="59"/>
      <x:c r="C47" s="59"/>
      <x:c r="D47" s="59"/>
      <x:c r="E47" s="59"/>
      <x:c r="F47" s="59"/>
      <x:c r="G47" s="60"/>
      <x:c r="H47" s="60"/>
      <x:c r="I47" s="60"/>
      <x:c r="J47" s="59" t="str">
        <x:f>IF(OR(A47="",D47=""),"",IF(E47="No","Not applicable",IF(H47="",IF(G47="","Not assigned","Assigned"),IF(I47="","Current",IF(I47&lt;TODAY(),"Expired",IF(I47&lt;=TODAY()+30,"Due soon","Current"))))))</x:f>
      </x:c>
      <x:c r="K47" s="61" t="str">
        <x:f>IF(OR(A47="",D47="",E47="No",I47=""),"",I47-TODAY())</x:f>
      </x:c>
      <x:c r="L47" s="59"/>
      <x:c r="M47" s="59"/>
      <x:c r="N47" s="59"/>
      <x:c r="O47" s="59"/>
    </x:row>
    <x:row r="48" ht="26" customHeight="1">
      <x:c r="A48" s="59"/>
      <x:c r="B48" s="59"/>
      <x:c r="C48" s="59"/>
      <x:c r="D48" s="59"/>
      <x:c r="E48" s="59"/>
      <x:c r="F48" s="59"/>
      <x:c r="G48" s="60"/>
      <x:c r="H48" s="60"/>
      <x:c r="I48" s="60"/>
      <x:c r="J48" s="59" t="str">
        <x:f>IF(OR(A48="",D48=""),"",IF(E48="No","Not applicable",IF(H48="",IF(G48="","Not assigned","Assigned"),IF(I48="","Current",IF(I48&lt;TODAY(),"Expired",IF(I48&lt;=TODAY()+30,"Due soon","Current"))))))</x:f>
      </x:c>
      <x:c r="K48" s="61" t="str">
        <x:f>IF(OR(A48="",D48="",E48="No",I48=""),"",I48-TODAY())</x:f>
      </x:c>
      <x:c r="L48" s="59"/>
      <x:c r="M48" s="59"/>
      <x:c r="N48" s="59"/>
      <x:c r="O48" s="59"/>
    </x:row>
    <x:row r="49" ht="26" customHeight="1">
      <x:c r="A49" s="59"/>
      <x:c r="B49" s="59"/>
      <x:c r="C49" s="59"/>
      <x:c r="D49" s="59"/>
      <x:c r="E49" s="59"/>
      <x:c r="F49" s="59"/>
      <x:c r="G49" s="60"/>
      <x:c r="H49" s="60"/>
      <x:c r="I49" s="60"/>
      <x:c r="J49" s="59" t="str">
        <x:f>IF(OR(A49="",D49=""),"",IF(E49="No","Not applicable",IF(H49="",IF(G49="","Not assigned","Assigned"),IF(I49="","Current",IF(I49&lt;TODAY(),"Expired",IF(I49&lt;=TODAY()+30,"Due soon","Current"))))))</x:f>
      </x:c>
      <x:c r="K49" s="61" t="str">
        <x:f>IF(OR(A49="",D49="",E49="No",I49=""),"",I49-TODAY())</x:f>
      </x:c>
      <x:c r="L49" s="59"/>
      <x:c r="M49" s="59"/>
      <x:c r="N49" s="59"/>
      <x:c r="O49" s="59"/>
    </x:row>
    <x:row r="50" ht="26" customHeight="1">
      <x:c r="A50" s="59"/>
      <x:c r="B50" s="59"/>
      <x:c r="C50" s="59"/>
      <x:c r="D50" s="59"/>
      <x:c r="E50" s="59"/>
      <x:c r="F50" s="59"/>
      <x:c r="G50" s="60"/>
      <x:c r="H50" s="60"/>
      <x:c r="I50" s="60"/>
      <x:c r="J50" s="59" t="str">
        <x:f>IF(OR(A50="",D50=""),"",IF(E50="No","Not applicable",IF(H50="",IF(G50="","Not assigned","Assigned"),IF(I50="","Current",IF(I50&lt;TODAY(),"Expired",IF(I50&lt;=TODAY()+30,"Due soon","Current"))))))</x:f>
      </x:c>
      <x:c r="K50" s="61" t="str">
        <x:f>IF(OR(A50="",D50="",E50="No",I50=""),"",I50-TODAY())</x:f>
      </x:c>
      <x:c r="L50" s="59"/>
      <x:c r="M50" s="59"/>
      <x:c r="N50" s="59"/>
      <x:c r="O50" s="59"/>
    </x:row>
    <x:row r="51" ht="26" customHeight="1">
      <x:c r="A51" s="59"/>
      <x:c r="B51" s="59"/>
      <x:c r="C51" s="59"/>
      <x:c r="D51" s="59"/>
      <x:c r="E51" s="59"/>
      <x:c r="F51" s="59"/>
      <x:c r="G51" s="60"/>
      <x:c r="H51" s="60"/>
      <x:c r="I51" s="60"/>
      <x:c r="J51" s="59" t="str">
        <x:f>IF(OR(A51="",D51=""),"",IF(E51="No","Not applicable",IF(H51="",IF(G51="","Not assigned","Assigned"),IF(I51="","Current",IF(I51&lt;TODAY(),"Expired",IF(I51&lt;=TODAY()+30,"Due soon","Current"))))))</x:f>
      </x:c>
      <x:c r="K51" s="61" t="str">
        <x:f>IF(OR(A51="",D51="",E51="No",I51=""),"",I51-TODAY())</x:f>
      </x:c>
      <x:c r="L51" s="59"/>
      <x:c r="M51" s="59"/>
      <x:c r="N51" s="59"/>
      <x:c r="O51" s="59"/>
    </x:row>
    <x:row r="52" ht="26" customHeight="1">
      <x:c r="A52" s="59"/>
      <x:c r="B52" s="59"/>
      <x:c r="C52" s="59"/>
      <x:c r="D52" s="59"/>
      <x:c r="E52" s="59"/>
      <x:c r="F52" s="59"/>
      <x:c r="G52" s="60"/>
      <x:c r="H52" s="60"/>
      <x:c r="I52" s="60"/>
      <x:c r="J52" s="59" t="str">
        <x:f>IF(OR(A52="",D52=""),"",IF(E52="No","Not applicable",IF(H52="",IF(G52="","Not assigned","Assigned"),IF(I52="","Current",IF(I52&lt;TODAY(),"Expired",IF(I52&lt;=TODAY()+30,"Due soon","Current"))))))</x:f>
      </x:c>
      <x:c r="K52" s="61" t="str">
        <x:f>IF(OR(A52="",D52="",E52="No",I52=""),"",I52-TODAY())</x:f>
      </x:c>
      <x:c r="L52" s="59"/>
      <x:c r="M52" s="59"/>
      <x:c r="N52" s="59"/>
      <x:c r="O52" s="59"/>
    </x:row>
    <x:row r="53" ht="26" customHeight="1">
      <x:c r="A53" s="59"/>
      <x:c r="B53" s="59"/>
      <x:c r="C53" s="59"/>
      <x:c r="D53" s="59"/>
      <x:c r="E53" s="59"/>
      <x:c r="F53" s="59"/>
      <x:c r="G53" s="60"/>
      <x:c r="H53" s="60"/>
      <x:c r="I53" s="60"/>
      <x:c r="J53" s="59" t="str">
        <x:f>IF(OR(A53="",D53=""),"",IF(E53="No","Not applicable",IF(H53="",IF(G53="","Not assigned","Assigned"),IF(I53="","Current",IF(I53&lt;TODAY(),"Expired",IF(I53&lt;=TODAY()+30,"Due soon","Current"))))))</x:f>
      </x:c>
      <x:c r="K53" s="61" t="str">
        <x:f>IF(OR(A53="",D53="",E53="No",I53=""),"",I53-TODAY())</x:f>
      </x:c>
      <x:c r="L53" s="59"/>
      <x:c r="M53" s="59"/>
      <x:c r="N53" s="59"/>
      <x:c r="O53" s="59"/>
    </x:row>
    <x:row r="54" ht="26" customHeight="1">
      <x:c r="A54" s="59"/>
      <x:c r="B54" s="59"/>
      <x:c r="C54" s="59"/>
      <x:c r="D54" s="59"/>
      <x:c r="E54" s="59"/>
      <x:c r="F54" s="59"/>
      <x:c r="G54" s="60"/>
      <x:c r="H54" s="60"/>
      <x:c r="I54" s="60"/>
      <x:c r="J54" s="59" t="str">
        <x:f>IF(OR(A54="",D54=""),"",IF(E54="No","Not applicable",IF(H54="",IF(G54="","Not assigned","Assigned"),IF(I54="","Current",IF(I54&lt;TODAY(),"Expired",IF(I54&lt;=TODAY()+30,"Due soon","Current"))))))</x:f>
      </x:c>
      <x:c r="K54" s="61" t="str">
        <x:f>IF(OR(A54="",D54="",E54="No",I54=""),"",I54-TODAY())</x:f>
      </x:c>
      <x:c r="L54" s="59"/>
      <x:c r="M54" s="59"/>
      <x:c r="N54" s="59"/>
      <x:c r="O54" s="59"/>
    </x:row>
    <x:row r="55" ht="26" customHeight="1">
      <x:c r="A55" s="59"/>
      <x:c r="B55" s="59"/>
      <x:c r="C55" s="59"/>
      <x:c r="D55" s="59"/>
      <x:c r="E55" s="59"/>
      <x:c r="F55" s="59"/>
      <x:c r="G55" s="60"/>
      <x:c r="H55" s="60"/>
      <x:c r="I55" s="60"/>
      <x:c r="J55" s="59" t="str">
        <x:f>IF(OR(A55="",D55=""),"",IF(E55="No","Not applicable",IF(H55="",IF(G55="","Not assigned","Assigned"),IF(I55="","Current",IF(I55&lt;TODAY(),"Expired",IF(I55&lt;=TODAY()+30,"Due soon","Current"))))))</x:f>
      </x:c>
      <x:c r="K55" s="61" t="str">
        <x:f>IF(OR(A55="",D55="",E55="No",I55=""),"",I55-TODAY())</x:f>
      </x:c>
      <x:c r="L55" s="59"/>
      <x:c r="M55" s="59"/>
      <x:c r="N55" s="59"/>
      <x:c r="O55" s="59"/>
    </x:row>
    <x:row r="56" ht="26" customHeight="1">
      <x:c r="A56" s="59"/>
      <x:c r="B56" s="59"/>
      <x:c r="C56" s="59"/>
      <x:c r="D56" s="59"/>
      <x:c r="E56" s="59"/>
      <x:c r="F56" s="59"/>
      <x:c r="G56" s="60"/>
      <x:c r="H56" s="60"/>
      <x:c r="I56" s="60"/>
      <x:c r="J56" s="59" t="str">
        <x:f>IF(OR(A56="",D56=""),"",IF(E56="No","Not applicable",IF(H56="",IF(G56="","Not assigned","Assigned"),IF(I56="","Current",IF(I56&lt;TODAY(),"Expired",IF(I56&lt;=TODAY()+30,"Due soon","Current"))))))</x:f>
      </x:c>
      <x:c r="K56" s="61" t="str">
        <x:f>IF(OR(A56="",D56="",E56="No",I56=""),"",I56-TODAY())</x:f>
      </x:c>
      <x:c r="L56" s="59"/>
      <x:c r="M56" s="59"/>
      <x:c r="N56" s="59"/>
      <x:c r="O56" s="59"/>
    </x:row>
    <x:row r="57" ht="26" customHeight="1">
      <x:c r="A57" s="59"/>
      <x:c r="B57" s="59"/>
      <x:c r="C57" s="59"/>
      <x:c r="D57" s="59"/>
      <x:c r="E57" s="59"/>
      <x:c r="F57" s="59"/>
      <x:c r="G57" s="60"/>
      <x:c r="H57" s="60"/>
      <x:c r="I57" s="60"/>
      <x:c r="J57" s="59" t="str">
        <x:f>IF(OR(A57="",D57=""),"",IF(E57="No","Not applicable",IF(H57="",IF(G57="","Not assigned","Assigned"),IF(I57="","Current",IF(I57&lt;TODAY(),"Expired",IF(I57&lt;=TODAY()+30,"Due soon","Current"))))))</x:f>
      </x:c>
      <x:c r="K57" s="61" t="str">
        <x:f>IF(OR(A57="",D57="",E57="No",I57=""),"",I57-TODAY())</x:f>
      </x:c>
      <x:c r="L57" s="59"/>
      <x:c r="M57" s="59"/>
      <x:c r="N57" s="59"/>
      <x:c r="O57" s="59"/>
    </x:row>
    <x:row r="58" ht="26" customHeight="1">
      <x:c r="A58" s="59"/>
      <x:c r="B58" s="59"/>
      <x:c r="C58" s="59"/>
      <x:c r="D58" s="59"/>
      <x:c r="E58" s="59"/>
      <x:c r="F58" s="59"/>
      <x:c r="G58" s="60"/>
      <x:c r="H58" s="60"/>
      <x:c r="I58" s="60"/>
      <x:c r="J58" s="59" t="str">
        <x:f>IF(OR(A58="",D58=""),"",IF(E58="No","Not applicable",IF(H58="",IF(G58="","Not assigned","Assigned"),IF(I58="","Current",IF(I58&lt;TODAY(),"Expired",IF(I58&lt;=TODAY()+30,"Due soon","Current"))))))</x:f>
      </x:c>
      <x:c r="K58" s="61" t="str">
        <x:f>IF(OR(A58="",D58="",E58="No",I58=""),"",I58-TODAY())</x:f>
      </x:c>
      <x:c r="L58" s="59"/>
      <x:c r="M58" s="59"/>
      <x:c r="N58" s="59"/>
      <x:c r="O58" s="59"/>
    </x:row>
    <x:row r="59" ht="26" customHeight="1">
      <x:c r="A59" s="59"/>
      <x:c r="B59" s="59"/>
      <x:c r="C59" s="59"/>
      <x:c r="D59" s="59"/>
      <x:c r="E59" s="59"/>
      <x:c r="F59" s="59"/>
      <x:c r="G59" s="60"/>
      <x:c r="H59" s="60"/>
      <x:c r="I59" s="60"/>
      <x:c r="J59" s="59" t="str">
        <x:f>IF(OR(A59="",D59=""),"",IF(E59="No","Not applicable",IF(H59="",IF(G59="","Not assigned","Assigned"),IF(I59="","Current",IF(I59&lt;TODAY(),"Expired",IF(I59&lt;=TODAY()+30,"Due soon","Current"))))))</x:f>
      </x:c>
      <x:c r="K59" s="61" t="str">
        <x:f>IF(OR(A59="",D59="",E59="No",I59=""),"",I59-TODAY())</x:f>
      </x:c>
      <x:c r="L59" s="59"/>
      <x:c r="M59" s="59"/>
      <x:c r="N59" s="59"/>
      <x:c r="O59" s="59"/>
    </x:row>
    <x:row r="60" ht="26" customHeight="1">
      <x:c r="A60" s="59"/>
      <x:c r="B60" s="59"/>
      <x:c r="C60" s="59"/>
      <x:c r="D60" s="59"/>
      <x:c r="E60" s="59"/>
      <x:c r="F60" s="59"/>
      <x:c r="G60" s="60"/>
      <x:c r="H60" s="60"/>
      <x:c r="I60" s="60"/>
      <x:c r="J60" s="59" t="str">
        <x:f>IF(OR(A60="",D60=""),"",IF(E60="No","Not applicable",IF(H60="",IF(G60="","Not assigned","Assigned"),IF(I60="","Current",IF(I60&lt;TODAY(),"Expired",IF(I60&lt;=TODAY()+30,"Due soon","Current"))))))</x:f>
      </x:c>
      <x:c r="K60" s="61" t="str">
        <x:f>IF(OR(A60="",D60="",E60="No",I60=""),"",I60-TODAY())</x:f>
      </x:c>
      <x:c r="L60" s="59"/>
      <x:c r="M60" s="59"/>
      <x:c r="N60" s="59"/>
      <x:c r="O60" s="59"/>
    </x:row>
    <x:row r="61" ht="26" customHeight="1">
      <x:c r="A61" s="59"/>
      <x:c r="B61" s="59"/>
      <x:c r="C61" s="59"/>
      <x:c r="D61" s="59"/>
      <x:c r="E61" s="59"/>
      <x:c r="F61" s="59"/>
      <x:c r="G61" s="60"/>
      <x:c r="H61" s="60"/>
      <x:c r="I61" s="60"/>
      <x:c r="J61" s="59" t="str">
        <x:f>IF(OR(A61="",D61=""),"",IF(E61="No","Not applicable",IF(H61="",IF(G61="","Not assigned","Assigned"),IF(I61="","Current",IF(I61&lt;TODAY(),"Expired",IF(I61&lt;=TODAY()+30,"Due soon","Current"))))))</x:f>
      </x:c>
      <x:c r="K61" s="61" t="str">
        <x:f>IF(OR(A61="",D61="",E61="No",I61=""),"",I61-TODAY())</x:f>
      </x:c>
      <x:c r="L61" s="59"/>
      <x:c r="M61" s="59"/>
      <x:c r="N61" s="59"/>
      <x:c r="O61" s="59"/>
    </x:row>
    <x:row r="62" ht="26" customHeight="1">
      <x:c r="A62" s="59"/>
      <x:c r="B62" s="59"/>
      <x:c r="C62" s="59"/>
      <x:c r="D62" s="59"/>
      <x:c r="E62" s="59"/>
      <x:c r="F62" s="59"/>
      <x:c r="G62" s="60"/>
      <x:c r="H62" s="60"/>
      <x:c r="I62" s="60"/>
      <x:c r="J62" s="59" t="str">
        <x:f>IF(OR(A62="",D62=""),"",IF(E62="No","Not applicable",IF(H62="",IF(G62="","Not assigned","Assigned"),IF(I62="","Current",IF(I62&lt;TODAY(),"Expired",IF(I62&lt;=TODAY()+30,"Due soon","Current"))))))</x:f>
      </x:c>
      <x:c r="K62" s="61" t="str">
        <x:f>IF(OR(A62="",D62="",E62="No",I62=""),"",I62-TODAY())</x:f>
      </x:c>
      <x:c r="L62" s="59"/>
      <x:c r="M62" s="59"/>
      <x:c r="N62" s="59"/>
      <x:c r="O62" s="59"/>
    </x:row>
    <x:row r="63" ht="26" customHeight="1">
      <x:c r="A63" s="59"/>
      <x:c r="B63" s="59"/>
      <x:c r="C63" s="59"/>
      <x:c r="D63" s="59"/>
      <x:c r="E63" s="59"/>
      <x:c r="F63" s="59"/>
      <x:c r="G63" s="60"/>
      <x:c r="H63" s="60"/>
      <x:c r="I63" s="60"/>
      <x:c r="J63" s="59" t="str">
        <x:f>IF(OR(A63="",D63=""),"",IF(E63="No","Not applicable",IF(H63="",IF(G63="","Not assigned","Assigned"),IF(I63="","Current",IF(I63&lt;TODAY(),"Expired",IF(I63&lt;=TODAY()+30,"Due soon","Current"))))))</x:f>
      </x:c>
      <x:c r="K63" s="61" t="str">
        <x:f>IF(OR(A63="",D63="",E63="No",I63=""),"",I63-TODAY())</x:f>
      </x:c>
      <x:c r="L63" s="59"/>
      <x:c r="M63" s="59"/>
      <x:c r="N63" s="59"/>
      <x:c r="O63" s="59"/>
    </x:row>
    <x:row r="64" ht="26" customHeight="1">
      <x:c r="A64" s="59"/>
      <x:c r="B64" s="59"/>
      <x:c r="C64" s="59"/>
      <x:c r="D64" s="59"/>
      <x:c r="E64" s="59"/>
      <x:c r="F64" s="59"/>
      <x:c r="G64" s="60"/>
      <x:c r="H64" s="60"/>
      <x:c r="I64" s="60"/>
      <x:c r="J64" s="59" t="str">
        <x:f>IF(OR(A64="",D64=""),"",IF(E64="No","Not applicable",IF(H64="",IF(G64="","Not assigned","Assigned"),IF(I64="","Current",IF(I64&lt;TODAY(),"Expired",IF(I64&lt;=TODAY()+30,"Due soon","Current"))))))</x:f>
      </x:c>
      <x:c r="K64" s="61" t="str">
        <x:f>IF(OR(A64="",D64="",E64="No",I64=""),"",I64-TODAY())</x:f>
      </x:c>
      <x:c r="L64" s="59"/>
      <x:c r="M64" s="59"/>
      <x:c r="N64" s="59"/>
      <x:c r="O64" s="59"/>
    </x:row>
    <x:row r="65" ht="26" customHeight="1">
      <x:c r="A65" s="59"/>
      <x:c r="B65" s="59"/>
      <x:c r="C65" s="59"/>
      <x:c r="D65" s="59"/>
      <x:c r="E65" s="59"/>
      <x:c r="F65" s="59"/>
      <x:c r="G65" s="60"/>
      <x:c r="H65" s="60"/>
      <x:c r="I65" s="60"/>
      <x:c r="J65" s="59" t="str">
        <x:f>IF(OR(A65="",D65=""),"",IF(E65="No","Not applicable",IF(H65="",IF(G65="","Not assigned","Assigned"),IF(I65="","Current",IF(I65&lt;TODAY(),"Expired",IF(I65&lt;=TODAY()+30,"Due soon","Current"))))))</x:f>
      </x:c>
      <x:c r="K65" s="61" t="str">
        <x:f>IF(OR(A65="",D65="",E65="No",I65=""),"",I65-TODAY())</x:f>
      </x:c>
      <x:c r="L65" s="59"/>
      <x:c r="M65" s="59"/>
      <x:c r="N65" s="59"/>
      <x:c r="O65" s="59"/>
    </x:row>
    <x:row r="66" ht="26" customHeight="1">
      <x:c r="A66" s="59"/>
      <x:c r="B66" s="59"/>
      <x:c r="C66" s="59"/>
      <x:c r="D66" s="59"/>
      <x:c r="E66" s="59"/>
      <x:c r="F66" s="59"/>
      <x:c r="G66" s="60"/>
      <x:c r="H66" s="60"/>
      <x:c r="I66" s="60"/>
      <x:c r="J66" s="59" t="str">
        <x:f>IF(OR(A66="",D66=""),"",IF(E66="No","Not applicable",IF(H66="",IF(G66="","Not assigned","Assigned"),IF(I66="","Current",IF(I66&lt;TODAY(),"Expired",IF(I66&lt;=TODAY()+30,"Due soon","Current"))))))</x:f>
      </x:c>
      <x:c r="K66" s="61" t="str">
        <x:f>IF(OR(A66="",D66="",E66="No",I66=""),"",I66-TODAY())</x:f>
      </x:c>
      <x:c r="L66" s="59"/>
      <x:c r="M66" s="59"/>
      <x:c r="N66" s="59"/>
      <x:c r="O66" s="59"/>
    </x:row>
    <x:row r="67" ht="26" customHeight="1">
      <x:c r="A67" s="59"/>
      <x:c r="B67" s="59"/>
      <x:c r="C67" s="59"/>
      <x:c r="D67" s="59"/>
      <x:c r="E67" s="59"/>
      <x:c r="F67" s="59"/>
      <x:c r="G67" s="60"/>
      <x:c r="H67" s="60"/>
      <x:c r="I67" s="60"/>
      <x:c r="J67" s="59" t="str">
        <x:f>IF(OR(A67="",D67=""),"",IF(E67="No","Not applicable",IF(H67="",IF(G67="","Not assigned","Assigned"),IF(I67="","Current",IF(I67&lt;TODAY(),"Expired",IF(I67&lt;=TODAY()+30,"Due soon","Current"))))))</x:f>
      </x:c>
      <x:c r="K67" s="61" t="str">
        <x:f>IF(OR(A67="",D67="",E67="No",I67=""),"",I67-TODAY())</x:f>
      </x:c>
      <x:c r="L67" s="59"/>
      <x:c r="M67" s="59"/>
      <x:c r="N67" s="59"/>
      <x:c r="O67" s="59"/>
    </x:row>
    <x:row r="68" ht="26" customHeight="1">
      <x:c r="A68" s="59"/>
      <x:c r="B68" s="59"/>
      <x:c r="C68" s="59"/>
      <x:c r="D68" s="59"/>
      <x:c r="E68" s="59"/>
      <x:c r="F68" s="59"/>
      <x:c r="G68" s="60"/>
      <x:c r="H68" s="60"/>
      <x:c r="I68" s="60"/>
      <x:c r="J68" s="59" t="str">
        <x:f>IF(OR(A68="",D68=""),"",IF(E68="No","Not applicable",IF(H68="",IF(G68="","Not assigned","Assigned"),IF(I68="","Current",IF(I68&lt;TODAY(),"Expired",IF(I68&lt;=TODAY()+30,"Due soon","Current"))))))</x:f>
      </x:c>
      <x:c r="K68" s="61" t="str">
        <x:f>IF(OR(A68="",D68="",E68="No",I68=""),"",I68-TODAY())</x:f>
      </x:c>
      <x:c r="L68" s="59"/>
      <x:c r="M68" s="59"/>
      <x:c r="N68" s="59"/>
      <x:c r="O68" s="59"/>
    </x:row>
    <x:row r="69" ht="26" customHeight="1">
      <x:c r="A69" s="59"/>
      <x:c r="B69" s="59"/>
      <x:c r="C69" s="59"/>
      <x:c r="D69" s="59"/>
      <x:c r="E69" s="59"/>
      <x:c r="F69" s="59"/>
      <x:c r="G69" s="60"/>
      <x:c r="H69" s="60"/>
      <x:c r="I69" s="60"/>
      <x:c r="J69" s="59" t="str">
        <x:f>IF(OR(A69="",D69=""),"",IF(E69="No","Not applicable",IF(H69="",IF(G69="","Not assigned","Assigned"),IF(I69="","Current",IF(I69&lt;TODAY(),"Expired",IF(I69&lt;=TODAY()+30,"Due soon","Current"))))))</x:f>
      </x:c>
      <x:c r="K69" s="61" t="str">
        <x:f>IF(OR(A69="",D69="",E69="No",I69=""),"",I69-TODAY())</x:f>
      </x:c>
      <x:c r="L69" s="59"/>
      <x:c r="M69" s="59"/>
      <x:c r="N69" s="59"/>
      <x:c r="O69" s="59"/>
    </x:row>
    <x:row r="70" ht="26" customHeight="1">
      <x:c r="A70" s="59"/>
      <x:c r="B70" s="59"/>
      <x:c r="C70" s="59"/>
      <x:c r="D70" s="59"/>
      <x:c r="E70" s="59"/>
      <x:c r="F70" s="59"/>
      <x:c r="G70" s="60"/>
      <x:c r="H70" s="60"/>
      <x:c r="I70" s="60"/>
      <x:c r="J70" s="59" t="str">
        <x:f>IF(OR(A70="",D70=""),"",IF(E70="No","Not applicable",IF(H70="",IF(G70="","Not assigned","Assigned"),IF(I70="","Current",IF(I70&lt;TODAY(),"Expired",IF(I70&lt;=TODAY()+30,"Due soon","Current"))))))</x:f>
      </x:c>
      <x:c r="K70" s="61" t="str">
        <x:f>IF(OR(A70="",D70="",E70="No",I70=""),"",I70-TODAY())</x:f>
      </x:c>
      <x:c r="L70" s="59"/>
      <x:c r="M70" s="59"/>
      <x:c r="N70" s="59"/>
      <x:c r="O70" s="59"/>
    </x:row>
    <x:row r="71" ht="26" customHeight="1">
      <x:c r="A71" s="59"/>
      <x:c r="B71" s="59"/>
      <x:c r="C71" s="59"/>
      <x:c r="D71" s="59"/>
      <x:c r="E71" s="59"/>
      <x:c r="F71" s="59"/>
      <x:c r="G71" s="60"/>
      <x:c r="H71" s="60"/>
      <x:c r="I71" s="60"/>
      <x:c r="J71" s="59" t="str">
        <x:f>IF(OR(A71="",D71=""),"",IF(E71="No","Not applicable",IF(H71="",IF(G71="","Not assigned","Assigned"),IF(I71="","Current",IF(I71&lt;TODAY(),"Expired",IF(I71&lt;=TODAY()+30,"Due soon","Current"))))))</x:f>
      </x:c>
      <x:c r="K71" s="61" t="str">
        <x:f>IF(OR(A71="",D71="",E71="No",I71=""),"",I71-TODAY())</x:f>
      </x:c>
      <x:c r="L71" s="59"/>
      <x:c r="M71" s="59"/>
      <x:c r="N71" s="59"/>
      <x:c r="O71" s="59"/>
    </x:row>
    <x:row r="72" ht="26" customHeight="1">
      <x:c r="A72" s="59"/>
      <x:c r="B72" s="59"/>
      <x:c r="C72" s="59"/>
      <x:c r="D72" s="59"/>
      <x:c r="E72" s="59"/>
      <x:c r="F72" s="59"/>
      <x:c r="G72" s="60"/>
      <x:c r="H72" s="60"/>
      <x:c r="I72" s="60"/>
      <x:c r="J72" s="59" t="str">
        <x:f>IF(OR(A72="",D72=""),"",IF(E72="No","Not applicable",IF(H72="",IF(G72="","Not assigned","Assigned"),IF(I72="","Current",IF(I72&lt;TODAY(),"Expired",IF(I72&lt;=TODAY()+30,"Due soon","Current"))))))</x:f>
      </x:c>
      <x:c r="K72" s="61" t="str">
        <x:f>IF(OR(A72="",D72="",E72="No",I72=""),"",I72-TODAY())</x:f>
      </x:c>
      <x:c r="L72" s="59"/>
      <x:c r="M72" s="59"/>
      <x:c r="N72" s="59"/>
      <x:c r="O72" s="59"/>
    </x:row>
    <x:row r="73" ht="26" customHeight="1">
      <x:c r="A73" s="59"/>
      <x:c r="B73" s="59"/>
      <x:c r="C73" s="59"/>
      <x:c r="D73" s="59"/>
      <x:c r="E73" s="59"/>
      <x:c r="F73" s="59"/>
      <x:c r="G73" s="60"/>
      <x:c r="H73" s="60"/>
      <x:c r="I73" s="60"/>
      <x:c r="J73" s="59" t="str">
        <x:f>IF(OR(A73="",D73=""),"",IF(E73="No","Not applicable",IF(H73="",IF(G73="","Not assigned","Assigned"),IF(I73="","Current",IF(I73&lt;TODAY(),"Expired",IF(I73&lt;=TODAY()+30,"Due soon","Current"))))))</x:f>
      </x:c>
      <x:c r="K73" s="61" t="str">
        <x:f>IF(OR(A73="",D73="",E73="No",I73=""),"",I73-TODAY())</x:f>
      </x:c>
      <x:c r="L73" s="59"/>
      <x:c r="M73" s="59"/>
      <x:c r="N73" s="59"/>
      <x:c r="O73" s="59"/>
    </x:row>
    <x:row r="74" ht="26" customHeight="1">
      <x:c r="A74" s="59"/>
      <x:c r="B74" s="59"/>
      <x:c r="C74" s="59"/>
      <x:c r="D74" s="59"/>
      <x:c r="E74" s="59"/>
      <x:c r="F74" s="59"/>
      <x:c r="G74" s="60"/>
      <x:c r="H74" s="60"/>
      <x:c r="I74" s="60"/>
      <x:c r="J74" s="59" t="str">
        <x:f>IF(OR(A74="",D74=""),"",IF(E74="No","Not applicable",IF(H74="",IF(G74="","Not assigned","Assigned"),IF(I74="","Current",IF(I74&lt;TODAY(),"Expired",IF(I74&lt;=TODAY()+30,"Due soon","Current"))))))</x:f>
      </x:c>
      <x:c r="K74" s="61" t="str">
        <x:f>IF(OR(A74="",D74="",E74="No",I74=""),"",I74-TODAY())</x:f>
      </x:c>
      <x:c r="L74" s="59"/>
      <x:c r="M74" s="59"/>
      <x:c r="N74" s="59"/>
      <x:c r="O74" s="59"/>
    </x:row>
    <x:row r="75" ht="26" customHeight="1">
      <x:c r="A75" s="59"/>
      <x:c r="B75" s="59"/>
      <x:c r="C75" s="59"/>
      <x:c r="D75" s="59"/>
      <x:c r="E75" s="59"/>
      <x:c r="F75" s="59"/>
      <x:c r="G75" s="60"/>
      <x:c r="H75" s="60"/>
      <x:c r="I75" s="60"/>
      <x:c r="J75" s="59" t="str">
        <x:f>IF(OR(A75="",D75=""),"",IF(E75="No","Not applicable",IF(H75="",IF(G75="","Not assigned","Assigned"),IF(I75="","Current",IF(I75&lt;TODAY(),"Expired",IF(I75&lt;=TODAY()+30,"Due soon","Current"))))))</x:f>
      </x:c>
      <x:c r="K75" s="61" t="str">
        <x:f>IF(OR(A75="",D75="",E75="No",I75=""),"",I75-TODAY())</x:f>
      </x:c>
      <x:c r="L75" s="59"/>
      <x:c r="M75" s="59"/>
      <x:c r="N75" s="59"/>
      <x:c r="O75" s="59"/>
    </x:row>
    <x:row r="76" ht="26" customHeight="1">
      <x:c r="A76" s="59"/>
      <x:c r="B76" s="59"/>
      <x:c r="C76" s="59"/>
      <x:c r="D76" s="59"/>
      <x:c r="E76" s="59"/>
      <x:c r="F76" s="59"/>
      <x:c r="G76" s="60"/>
      <x:c r="H76" s="60"/>
      <x:c r="I76" s="60"/>
      <x:c r="J76" s="59" t="str">
        <x:f>IF(OR(A76="",D76=""),"",IF(E76="No","Not applicable",IF(H76="",IF(G76="","Not assigned","Assigned"),IF(I76="","Current",IF(I76&lt;TODAY(),"Expired",IF(I76&lt;=TODAY()+30,"Due soon","Current"))))))</x:f>
      </x:c>
      <x:c r="K76" s="61" t="str">
        <x:f>IF(OR(A76="",D76="",E76="No",I76=""),"",I76-TODAY())</x:f>
      </x:c>
      <x:c r="L76" s="59"/>
      <x:c r="M76" s="59"/>
      <x:c r="N76" s="59"/>
      <x:c r="O76" s="59"/>
    </x:row>
    <x:row r="77" ht="26" customHeight="1">
      <x:c r="A77" s="59"/>
      <x:c r="B77" s="59"/>
      <x:c r="C77" s="59"/>
      <x:c r="D77" s="59"/>
      <x:c r="E77" s="59"/>
      <x:c r="F77" s="59"/>
      <x:c r="G77" s="60"/>
      <x:c r="H77" s="60"/>
      <x:c r="I77" s="60"/>
      <x:c r="J77" s="59" t="str">
        <x:f>IF(OR(A77="",D77=""),"",IF(E77="No","Not applicable",IF(H77="",IF(G77="","Not assigned","Assigned"),IF(I77="","Current",IF(I77&lt;TODAY(),"Expired",IF(I77&lt;=TODAY()+30,"Due soon","Current"))))))</x:f>
      </x:c>
      <x:c r="K77" s="61" t="str">
        <x:f>IF(OR(A77="",D77="",E77="No",I77=""),"",I77-TODAY())</x:f>
      </x:c>
      <x:c r="L77" s="59"/>
      <x:c r="M77" s="59"/>
      <x:c r="N77" s="59"/>
      <x:c r="O77" s="59"/>
    </x:row>
    <x:row r="78" ht="26" customHeight="1">
      <x:c r="A78" s="59"/>
      <x:c r="B78" s="59"/>
      <x:c r="C78" s="59"/>
      <x:c r="D78" s="59"/>
      <x:c r="E78" s="59"/>
      <x:c r="F78" s="59"/>
      <x:c r="G78" s="60"/>
      <x:c r="H78" s="60"/>
      <x:c r="I78" s="60"/>
      <x:c r="J78" s="59" t="str">
        <x:f>IF(OR(A78="",D78=""),"",IF(E78="No","Not applicable",IF(H78="",IF(G78="","Not assigned","Assigned"),IF(I78="","Current",IF(I78&lt;TODAY(),"Expired",IF(I78&lt;=TODAY()+30,"Due soon","Current"))))))</x:f>
      </x:c>
      <x:c r="K78" s="61" t="str">
        <x:f>IF(OR(A78="",D78="",E78="No",I78=""),"",I78-TODAY())</x:f>
      </x:c>
      <x:c r="L78" s="59"/>
      <x:c r="M78" s="59"/>
      <x:c r="N78" s="59"/>
      <x:c r="O78" s="59"/>
    </x:row>
    <x:row r="79" ht="26" customHeight="1">
      <x:c r="A79" s="59"/>
      <x:c r="B79" s="59"/>
      <x:c r="C79" s="59"/>
      <x:c r="D79" s="59"/>
      <x:c r="E79" s="59"/>
      <x:c r="F79" s="59"/>
      <x:c r="G79" s="60"/>
      <x:c r="H79" s="60"/>
      <x:c r="I79" s="60"/>
      <x:c r="J79" s="59" t="str">
        <x:f>IF(OR(A79="",D79=""),"",IF(E79="No","Not applicable",IF(H79="",IF(G79="","Not assigned","Assigned"),IF(I79="","Current",IF(I79&lt;TODAY(),"Expired",IF(I79&lt;=TODAY()+30,"Due soon","Current"))))))</x:f>
      </x:c>
      <x:c r="K79" s="61" t="str">
        <x:f>IF(OR(A79="",D79="",E79="No",I79=""),"",I79-TODAY())</x:f>
      </x:c>
      <x:c r="L79" s="59"/>
      <x:c r="M79" s="59"/>
      <x:c r="N79" s="59"/>
      <x:c r="O79" s="59"/>
    </x:row>
    <x:row r="80" ht="26" customHeight="1">
      <x:c r="A80" s="59"/>
      <x:c r="B80" s="59"/>
      <x:c r="C80" s="59"/>
      <x:c r="D80" s="59"/>
      <x:c r="E80" s="59"/>
      <x:c r="F80" s="59"/>
      <x:c r="G80" s="60"/>
      <x:c r="H80" s="60"/>
      <x:c r="I80" s="60"/>
      <x:c r="J80" s="59" t="str">
        <x:f>IF(OR(A80="",D80=""),"",IF(E80="No","Not applicable",IF(H80="",IF(G80="","Not assigned","Assigned"),IF(I80="","Current",IF(I80&lt;TODAY(),"Expired",IF(I80&lt;=TODAY()+30,"Due soon","Current"))))))</x:f>
      </x:c>
      <x:c r="K80" s="61" t="str">
        <x:f>IF(OR(A80="",D80="",E80="No",I80=""),"",I80-TODAY())</x:f>
      </x:c>
      <x:c r="L80" s="59"/>
      <x:c r="M80" s="59"/>
      <x:c r="N80" s="59"/>
      <x:c r="O80" s="59"/>
    </x:row>
    <x:row r="81" ht="26" customHeight="1">
      <x:c r="A81" s="59"/>
      <x:c r="B81" s="59"/>
      <x:c r="C81" s="59"/>
      <x:c r="D81" s="59"/>
      <x:c r="E81" s="59"/>
      <x:c r="F81" s="59"/>
      <x:c r="G81" s="60"/>
      <x:c r="H81" s="60"/>
      <x:c r="I81" s="60"/>
      <x:c r="J81" s="59" t="str">
        <x:f>IF(OR(A81="",D81=""),"",IF(E81="No","Not applicable",IF(H81="",IF(G81="","Not assigned","Assigned"),IF(I81="","Current",IF(I81&lt;TODAY(),"Expired",IF(I81&lt;=TODAY()+30,"Due soon","Current"))))))</x:f>
      </x:c>
      <x:c r="K81" s="61" t="str">
        <x:f>IF(OR(A81="",D81="",E81="No",I81=""),"",I81-TODAY())</x:f>
      </x:c>
      <x:c r="L81" s="59"/>
      <x:c r="M81" s="59"/>
      <x:c r="N81" s="59"/>
      <x:c r="O81" s="59"/>
    </x:row>
    <x:row r="82" ht="26" customHeight="1">
      <x:c r="A82" s="59"/>
      <x:c r="B82" s="59"/>
      <x:c r="C82" s="59"/>
      <x:c r="D82" s="59"/>
      <x:c r="E82" s="59"/>
      <x:c r="F82" s="59"/>
      <x:c r="G82" s="60"/>
      <x:c r="H82" s="60"/>
      <x:c r="I82" s="60"/>
      <x:c r="J82" s="59" t="str">
        <x:f>IF(OR(A82="",D82=""),"",IF(E82="No","Not applicable",IF(H82="",IF(G82="","Not assigned","Assigned"),IF(I82="","Current",IF(I82&lt;TODAY(),"Expired",IF(I82&lt;=TODAY()+30,"Due soon","Current"))))))</x:f>
      </x:c>
      <x:c r="K82" s="61" t="str">
        <x:f>IF(OR(A82="",D82="",E82="No",I82=""),"",I82-TODAY())</x:f>
      </x:c>
      <x:c r="L82" s="59"/>
      <x:c r="M82" s="59"/>
      <x:c r="N82" s="59"/>
      <x:c r="O82" s="59"/>
    </x:row>
    <x:row r="83" ht="26" customHeight="1">
      <x:c r="A83" s="59"/>
      <x:c r="B83" s="59"/>
      <x:c r="C83" s="59"/>
      <x:c r="D83" s="59"/>
      <x:c r="E83" s="59"/>
      <x:c r="F83" s="59"/>
      <x:c r="G83" s="60"/>
      <x:c r="H83" s="60"/>
      <x:c r="I83" s="60"/>
      <x:c r="J83" s="59" t="str">
        <x:f>IF(OR(A83="",D83=""),"",IF(E83="No","Not applicable",IF(H83="",IF(G83="","Not assigned","Assigned"),IF(I83="","Current",IF(I83&lt;TODAY(),"Expired",IF(I83&lt;=TODAY()+30,"Due soon","Current"))))))</x:f>
      </x:c>
      <x:c r="K83" s="61" t="str">
        <x:f>IF(OR(A83="",D83="",E83="No",I83=""),"",I83-TODAY())</x:f>
      </x:c>
      <x:c r="L83" s="59"/>
      <x:c r="M83" s="59"/>
      <x:c r="N83" s="59"/>
      <x:c r="O83" s="59"/>
    </x:row>
    <x:row r="84" ht="26" customHeight="1">
      <x:c r="A84" s="59"/>
      <x:c r="B84" s="59"/>
      <x:c r="C84" s="59"/>
      <x:c r="D84" s="59"/>
      <x:c r="E84" s="59"/>
      <x:c r="F84" s="59"/>
      <x:c r="G84" s="60"/>
      <x:c r="H84" s="60"/>
      <x:c r="I84" s="60"/>
      <x:c r="J84" s="59" t="str">
        <x:f>IF(OR(A84="",D84=""),"",IF(E84="No","Not applicable",IF(H84="",IF(G84="","Not assigned","Assigned"),IF(I84="","Current",IF(I84&lt;TODAY(),"Expired",IF(I84&lt;=TODAY()+30,"Due soon","Current"))))))</x:f>
      </x:c>
      <x:c r="K84" s="61" t="str">
        <x:f>IF(OR(A84="",D84="",E84="No",I84=""),"",I84-TODAY())</x:f>
      </x:c>
      <x:c r="L84" s="59"/>
      <x:c r="M84" s="59"/>
      <x:c r="N84" s="59"/>
      <x:c r="O84" s="59"/>
    </x:row>
    <x:row r="85" ht="26" customHeight="1">
      <x:c r="A85" s="59"/>
      <x:c r="B85" s="59"/>
      <x:c r="C85" s="59"/>
      <x:c r="D85" s="59"/>
      <x:c r="E85" s="59"/>
      <x:c r="F85" s="59"/>
      <x:c r="G85" s="60"/>
      <x:c r="H85" s="60"/>
      <x:c r="I85" s="60"/>
      <x:c r="J85" s="59" t="str">
        <x:f>IF(OR(A85="",D85=""),"",IF(E85="No","Not applicable",IF(H85="",IF(G85="","Not assigned","Assigned"),IF(I85="","Current",IF(I85&lt;TODAY(),"Expired",IF(I85&lt;=TODAY()+30,"Due soon","Current"))))))</x:f>
      </x:c>
      <x:c r="K85" s="61" t="str">
        <x:f>IF(OR(A85="",D85="",E85="No",I85=""),"",I85-TODAY())</x:f>
      </x:c>
      <x:c r="L85" s="59"/>
      <x:c r="M85" s="59"/>
      <x:c r="N85" s="59"/>
      <x:c r="O85" s="59"/>
    </x:row>
    <x:row r="86" ht="26" customHeight="1">
      <x:c r="A86" s="59"/>
      <x:c r="B86" s="59"/>
      <x:c r="C86" s="59"/>
      <x:c r="D86" s="59"/>
      <x:c r="E86" s="59"/>
      <x:c r="F86" s="59"/>
      <x:c r="G86" s="60"/>
      <x:c r="H86" s="60"/>
      <x:c r="I86" s="60"/>
      <x:c r="J86" s="59" t="str">
        <x:f>IF(OR(A86="",D86=""),"",IF(E86="No","Not applicable",IF(H86="",IF(G86="","Not assigned","Assigned"),IF(I86="","Current",IF(I86&lt;TODAY(),"Expired",IF(I86&lt;=TODAY()+30,"Due soon","Current"))))))</x:f>
      </x:c>
      <x:c r="K86" s="61" t="str">
        <x:f>IF(OR(A86="",D86="",E86="No",I86=""),"",I86-TODAY())</x:f>
      </x:c>
      <x:c r="L86" s="59"/>
      <x:c r="M86" s="59"/>
      <x:c r="N86" s="59"/>
      <x:c r="O86" s="59"/>
    </x:row>
    <x:row r="87" ht="26" customHeight="1">
      <x:c r="A87" s="59"/>
      <x:c r="B87" s="59"/>
      <x:c r="C87" s="59"/>
      <x:c r="D87" s="59"/>
      <x:c r="E87" s="59"/>
      <x:c r="F87" s="59"/>
      <x:c r="G87" s="60"/>
      <x:c r="H87" s="60"/>
      <x:c r="I87" s="60"/>
      <x:c r="J87" s="59" t="str">
        <x:f>IF(OR(A87="",D87=""),"",IF(E87="No","Not applicable",IF(H87="",IF(G87="","Not assigned","Assigned"),IF(I87="","Current",IF(I87&lt;TODAY(),"Expired",IF(I87&lt;=TODAY()+30,"Due soon","Current"))))))</x:f>
      </x:c>
      <x:c r="K87" s="61" t="str">
        <x:f>IF(OR(A87="",D87="",E87="No",I87=""),"",I87-TODAY())</x:f>
      </x:c>
      <x:c r="L87" s="59"/>
      <x:c r="M87" s="59"/>
      <x:c r="N87" s="59"/>
      <x:c r="O87" s="59"/>
    </x:row>
    <x:row r="88" ht="26" customHeight="1">
      <x:c r="A88" s="59"/>
      <x:c r="B88" s="59"/>
      <x:c r="C88" s="59"/>
      <x:c r="D88" s="59"/>
      <x:c r="E88" s="59"/>
      <x:c r="F88" s="59"/>
      <x:c r="G88" s="60"/>
      <x:c r="H88" s="60"/>
      <x:c r="I88" s="60"/>
      <x:c r="J88" s="59" t="str">
        <x:f>IF(OR(A88="",D88=""),"",IF(E88="No","Not applicable",IF(H88="",IF(G88="","Not assigned","Assigned"),IF(I88="","Current",IF(I88&lt;TODAY(),"Expired",IF(I88&lt;=TODAY()+30,"Due soon","Current"))))))</x:f>
      </x:c>
      <x:c r="K88" s="61" t="str">
        <x:f>IF(OR(A88="",D88="",E88="No",I88=""),"",I88-TODAY())</x:f>
      </x:c>
      <x:c r="L88" s="59"/>
      <x:c r="M88" s="59"/>
      <x:c r="N88" s="59"/>
      <x:c r="O88" s="59"/>
    </x:row>
    <x:row r="89" ht="26" customHeight="1">
      <x:c r="A89" s="59"/>
      <x:c r="B89" s="59"/>
      <x:c r="C89" s="59"/>
      <x:c r="D89" s="59"/>
      <x:c r="E89" s="59"/>
      <x:c r="F89" s="59"/>
      <x:c r="G89" s="60"/>
      <x:c r="H89" s="60"/>
      <x:c r="I89" s="60"/>
      <x:c r="J89" s="59" t="str">
        <x:f>IF(OR(A89="",D89=""),"",IF(E89="No","Not applicable",IF(H89="",IF(G89="","Not assigned","Assigned"),IF(I89="","Current",IF(I89&lt;TODAY(),"Expired",IF(I89&lt;=TODAY()+30,"Due soon","Current"))))))</x:f>
      </x:c>
      <x:c r="K89" s="61" t="str">
        <x:f>IF(OR(A89="",D89="",E89="No",I89=""),"",I89-TODAY())</x:f>
      </x:c>
      <x:c r="L89" s="59"/>
      <x:c r="M89" s="59"/>
      <x:c r="N89" s="59"/>
      <x:c r="O89" s="59"/>
    </x:row>
    <x:row r="90" ht="26" customHeight="1">
      <x:c r="A90" s="59"/>
      <x:c r="B90" s="59"/>
      <x:c r="C90" s="59"/>
      <x:c r="D90" s="59"/>
      <x:c r="E90" s="59"/>
      <x:c r="F90" s="59"/>
      <x:c r="G90" s="60"/>
      <x:c r="H90" s="60"/>
      <x:c r="I90" s="60"/>
      <x:c r="J90" s="59" t="str">
        <x:f>IF(OR(A90="",D90=""),"",IF(E90="No","Not applicable",IF(H90="",IF(G90="","Not assigned","Assigned"),IF(I90="","Current",IF(I90&lt;TODAY(),"Expired",IF(I90&lt;=TODAY()+30,"Due soon","Current"))))))</x:f>
      </x:c>
      <x:c r="K90" s="61" t="str">
        <x:f>IF(OR(A90="",D90="",E90="No",I90=""),"",I90-TODAY())</x:f>
      </x:c>
      <x:c r="L90" s="59"/>
      <x:c r="M90" s="59"/>
      <x:c r="N90" s="59"/>
      <x:c r="O90" s="59"/>
    </x:row>
    <x:row r="91" ht="26" customHeight="1">
      <x:c r="A91" s="59"/>
      <x:c r="B91" s="59"/>
      <x:c r="C91" s="59"/>
      <x:c r="D91" s="59"/>
      <x:c r="E91" s="59"/>
      <x:c r="F91" s="59"/>
      <x:c r="G91" s="60"/>
      <x:c r="H91" s="60"/>
      <x:c r="I91" s="60"/>
      <x:c r="J91" s="59" t="str">
        <x:f>IF(OR(A91="",D91=""),"",IF(E91="No","Not applicable",IF(H91="",IF(G91="","Not assigned","Assigned"),IF(I91="","Current",IF(I91&lt;TODAY(),"Expired",IF(I91&lt;=TODAY()+30,"Due soon","Current"))))))</x:f>
      </x:c>
      <x:c r="K91" s="61" t="str">
        <x:f>IF(OR(A91="",D91="",E91="No",I91=""),"",I91-TODAY())</x:f>
      </x:c>
      <x:c r="L91" s="59"/>
      <x:c r="M91" s="59"/>
      <x:c r="N91" s="59"/>
      <x:c r="O91" s="59"/>
    </x:row>
    <x:row r="92" ht="26" customHeight="1">
      <x:c r="A92" s="59"/>
      <x:c r="B92" s="59"/>
      <x:c r="C92" s="59"/>
      <x:c r="D92" s="59"/>
      <x:c r="E92" s="59"/>
      <x:c r="F92" s="59"/>
      <x:c r="G92" s="60"/>
      <x:c r="H92" s="60"/>
      <x:c r="I92" s="60"/>
      <x:c r="J92" s="59" t="str">
        <x:f>IF(OR(A92="",D92=""),"",IF(E92="No","Not applicable",IF(H92="",IF(G92="","Not assigned","Assigned"),IF(I92="","Current",IF(I92&lt;TODAY(),"Expired",IF(I92&lt;=TODAY()+30,"Due soon","Current"))))))</x:f>
      </x:c>
      <x:c r="K92" s="61" t="str">
        <x:f>IF(OR(A92="",D92="",E92="No",I92=""),"",I92-TODAY())</x:f>
      </x:c>
      <x:c r="L92" s="59"/>
      <x:c r="M92" s="59"/>
      <x:c r="N92" s="59"/>
      <x:c r="O92" s="59"/>
    </x:row>
    <x:row r="93" ht="26" customHeight="1">
      <x:c r="A93" s="59"/>
      <x:c r="B93" s="59"/>
      <x:c r="C93" s="59"/>
      <x:c r="D93" s="59"/>
      <x:c r="E93" s="59"/>
      <x:c r="F93" s="59"/>
      <x:c r="G93" s="60"/>
      <x:c r="H93" s="60"/>
      <x:c r="I93" s="60"/>
      <x:c r="J93" s="59" t="str">
        <x:f>IF(OR(A93="",D93=""),"",IF(E93="No","Not applicable",IF(H93="",IF(G93="","Not assigned","Assigned"),IF(I93="","Current",IF(I93&lt;TODAY(),"Expired",IF(I93&lt;=TODAY()+30,"Due soon","Current"))))))</x:f>
      </x:c>
      <x:c r="K93" s="61" t="str">
        <x:f>IF(OR(A93="",D93="",E93="No",I93=""),"",I93-TODAY())</x:f>
      </x:c>
      <x:c r="L93" s="59"/>
      <x:c r="M93" s="59"/>
      <x:c r="N93" s="59"/>
      <x:c r="O93" s="59"/>
    </x:row>
    <x:row r="94" ht="26" customHeight="1">
      <x:c r="A94" s="59"/>
      <x:c r="B94" s="59"/>
      <x:c r="C94" s="59"/>
      <x:c r="D94" s="59"/>
      <x:c r="E94" s="59"/>
      <x:c r="F94" s="59"/>
      <x:c r="G94" s="60"/>
      <x:c r="H94" s="60"/>
      <x:c r="I94" s="60"/>
      <x:c r="J94" s="59" t="str">
        <x:f>IF(OR(A94="",D94=""),"",IF(E94="No","Not applicable",IF(H94="",IF(G94="","Not assigned","Assigned"),IF(I94="","Current",IF(I94&lt;TODAY(),"Expired",IF(I94&lt;=TODAY()+30,"Due soon","Current"))))))</x:f>
      </x:c>
      <x:c r="K94" s="61" t="str">
        <x:f>IF(OR(A94="",D94="",E94="No",I94=""),"",I94-TODAY())</x:f>
      </x:c>
      <x:c r="L94" s="59"/>
      <x:c r="M94" s="59"/>
      <x:c r="N94" s="59"/>
      <x:c r="O94" s="59"/>
    </x:row>
    <x:row r="95" ht="26" customHeight="1">
      <x:c r="A95" s="59"/>
      <x:c r="B95" s="59"/>
      <x:c r="C95" s="59"/>
      <x:c r="D95" s="59"/>
      <x:c r="E95" s="59"/>
      <x:c r="F95" s="59"/>
      <x:c r="G95" s="60"/>
      <x:c r="H95" s="60"/>
      <x:c r="I95" s="60"/>
      <x:c r="J95" s="59" t="str">
        <x:f>IF(OR(A95="",D95=""),"",IF(E95="No","Not applicable",IF(H95="",IF(G95="","Not assigned","Assigned"),IF(I95="","Current",IF(I95&lt;TODAY(),"Expired",IF(I95&lt;=TODAY()+30,"Due soon","Current"))))))</x:f>
      </x:c>
      <x:c r="K95" s="61" t="str">
        <x:f>IF(OR(A95="",D95="",E95="No",I95=""),"",I95-TODAY())</x:f>
      </x:c>
      <x:c r="L95" s="59"/>
      <x:c r="M95" s="59"/>
      <x:c r="N95" s="59"/>
      <x:c r="O95" s="59"/>
    </x:row>
    <x:row r="96" ht="26" customHeight="1">
      <x:c r="A96" s="59"/>
      <x:c r="B96" s="59"/>
      <x:c r="C96" s="59"/>
      <x:c r="D96" s="59"/>
      <x:c r="E96" s="59"/>
      <x:c r="F96" s="59"/>
      <x:c r="G96" s="60"/>
      <x:c r="H96" s="60"/>
      <x:c r="I96" s="60"/>
      <x:c r="J96" s="59" t="str">
        <x:f>IF(OR(A96="",D96=""),"",IF(E96="No","Not applicable",IF(H96="",IF(G96="","Not assigned","Assigned"),IF(I96="","Current",IF(I96&lt;TODAY(),"Expired",IF(I96&lt;=TODAY()+30,"Due soon","Current"))))))</x:f>
      </x:c>
      <x:c r="K96" s="61" t="str">
        <x:f>IF(OR(A96="",D96="",E96="No",I96=""),"",I96-TODAY())</x:f>
      </x:c>
      <x:c r="L96" s="59"/>
      <x:c r="M96" s="59"/>
      <x:c r="N96" s="59"/>
      <x:c r="O96" s="59"/>
    </x:row>
    <x:row r="97" ht="26" customHeight="1">
      <x:c r="A97" s="59"/>
      <x:c r="B97" s="59"/>
      <x:c r="C97" s="59"/>
      <x:c r="D97" s="59"/>
      <x:c r="E97" s="59"/>
      <x:c r="F97" s="59"/>
      <x:c r="G97" s="60"/>
      <x:c r="H97" s="60"/>
      <x:c r="I97" s="60"/>
      <x:c r="J97" s="59" t="str">
        <x:f>IF(OR(A97="",D97=""),"",IF(E97="No","Not applicable",IF(H97="",IF(G97="","Not assigned","Assigned"),IF(I97="","Current",IF(I97&lt;TODAY(),"Expired",IF(I97&lt;=TODAY()+30,"Due soon","Current"))))))</x:f>
      </x:c>
      <x:c r="K97" s="61" t="str">
        <x:f>IF(OR(A97="",D97="",E97="No",I97=""),"",I97-TODAY())</x:f>
      </x:c>
      <x:c r="L97" s="59"/>
      <x:c r="M97" s="59"/>
      <x:c r="N97" s="59"/>
      <x:c r="O97" s="59"/>
    </x:row>
    <x:row r="98" ht="26" customHeight="1">
      <x:c r="A98" s="59"/>
      <x:c r="B98" s="59"/>
      <x:c r="C98" s="59"/>
      <x:c r="D98" s="59"/>
      <x:c r="E98" s="59"/>
      <x:c r="F98" s="59"/>
      <x:c r="G98" s="60"/>
      <x:c r="H98" s="60"/>
      <x:c r="I98" s="60"/>
      <x:c r="J98" s="59" t="str">
        <x:f>IF(OR(A98="",D98=""),"",IF(E98="No","Not applicable",IF(H98="",IF(G98="","Not assigned","Assigned"),IF(I98="","Current",IF(I98&lt;TODAY(),"Expired",IF(I98&lt;=TODAY()+30,"Due soon","Current"))))))</x:f>
      </x:c>
      <x:c r="K98" s="61" t="str">
        <x:f>IF(OR(A98="",D98="",E98="No",I98=""),"",I98-TODAY())</x:f>
      </x:c>
      <x:c r="L98" s="59"/>
      <x:c r="M98" s="59"/>
      <x:c r="N98" s="59"/>
      <x:c r="O98" s="59"/>
    </x:row>
    <x:row r="99" ht="26" customHeight="1">
      <x:c r="A99" s="59"/>
      <x:c r="B99" s="59"/>
      <x:c r="C99" s="59"/>
      <x:c r="D99" s="59"/>
      <x:c r="E99" s="59"/>
      <x:c r="F99" s="59"/>
      <x:c r="G99" s="60"/>
      <x:c r="H99" s="60"/>
      <x:c r="I99" s="60"/>
      <x:c r="J99" s="59" t="str">
        <x:f>IF(OR(A99="",D99=""),"",IF(E99="No","Not applicable",IF(H99="",IF(G99="","Not assigned","Assigned"),IF(I99="","Current",IF(I99&lt;TODAY(),"Expired",IF(I99&lt;=TODAY()+30,"Due soon","Current"))))))</x:f>
      </x:c>
      <x:c r="K99" s="61" t="str">
        <x:f>IF(OR(A99="",D99="",E99="No",I99=""),"",I99-TODAY())</x:f>
      </x:c>
      <x:c r="L99" s="59"/>
      <x:c r="M99" s="59"/>
      <x:c r="N99" s="59"/>
      <x:c r="O99" s="59"/>
    </x:row>
    <x:row r="100" ht="26" customHeight="1">
      <x:c r="A100" s="59"/>
      <x:c r="B100" s="59"/>
      <x:c r="C100" s="59"/>
      <x:c r="D100" s="59"/>
      <x:c r="E100" s="59"/>
      <x:c r="F100" s="59"/>
      <x:c r="G100" s="60"/>
      <x:c r="H100" s="60"/>
      <x:c r="I100" s="60"/>
      <x:c r="J100" s="59" t="str">
        <x:f>IF(OR(A100="",D100=""),"",IF(E100="No","Not applicable",IF(H100="",IF(G100="","Not assigned","Assigned"),IF(I100="","Current",IF(I100&lt;TODAY(),"Expired",IF(I100&lt;=TODAY()+30,"Due soon","Current"))))))</x:f>
      </x:c>
      <x:c r="K100" s="61" t="str">
        <x:f>IF(OR(A100="",D100="",E100="No",I100=""),"",I100-TODAY())</x:f>
      </x:c>
      <x:c r="L100" s="59"/>
      <x:c r="M100" s="59"/>
      <x:c r="N100" s="59"/>
      <x:c r="O100" s="59"/>
    </x:row>
    <x:row r="101" ht="26" customHeight="1">
      <x:c r="A101" s="59"/>
      <x:c r="B101" s="59"/>
      <x:c r="C101" s="59"/>
      <x:c r="D101" s="59"/>
      <x:c r="E101" s="59"/>
      <x:c r="F101" s="59"/>
      <x:c r="G101" s="60"/>
      <x:c r="H101" s="60"/>
      <x:c r="I101" s="60"/>
      <x:c r="J101" s="59" t="str">
        <x:f>IF(OR(A101="",D101=""),"",IF(E101="No","Not applicable",IF(H101="",IF(G101="","Not assigned","Assigned"),IF(I101="","Current",IF(I101&lt;TODAY(),"Expired",IF(I101&lt;=TODAY()+30,"Due soon","Current"))))))</x:f>
      </x:c>
      <x:c r="K101" s="61" t="str">
        <x:f>IF(OR(A101="",D101="",E101="No",I101=""),"",I101-TODAY())</x:f>
      </x:c>
      <x:c r="L101" s="59"/>
      <x:c r="M101" s="59"/>
      <x:c r="N101" s="59"/>
      <x:c r="O101" s="59"/>
    </x:row>
    <x:row r="102" ht="26" customHeight="1">
      <x:c r="A102" s="59"/>
      <x:c r="B102" s="59"/>
      <x:c r="C102" s="59"/>
      <x:c r="D102" s="59"/>
      <x:c r="E102" s="59"/>
      <x:c r="F102" s="59"/>
      <x:c r="G102" s="60"/>
      <x:c r="H102" s="60"/>
      <x:c r="I102" s="60"/>
      <x:c r="J102" s="59" t="str">
        <x:f>IF(OR(A102="",D102=""),"",IF(E102="No","Not applicable",IF(H102="",IF(G102="","Not assigned","Assigned"),IF(I102="","Current",IF(I102&lt;TODAY(),"Expired",IF(I102&lt;=TODAY()+30,"Due soon","Current"))))))</x:f>
      </x:c>
      <x:c r="K102" s="61" t="str">
        <x:f>IF(OR(A102="",D102="",E102="No",I102=""),"",I102-TODAY())</x:f>
      </x:c>
      <x:c r="L102" s="59"/>
      <x:c r="M102" s="59"/>
      <x:c r="N102" s="59"/>
      <x:c r="O102" s="59"/>
    </x:row>
    <x:row r="103" ht="26" customHeight="1">
      <x:c r="A103" s="59"/>
      <x:c r="B103" s="59"/>
      <x:c r="C103" s="59"/>
      <x:c r="D103" s="59"/>
      <x:c r="E103" s="59"/>
      <x:c r="F103" s="59"/>
      <x:c r="G103" s="60"/>
      <x:c r="H103" s="60"/>
      <x:c r="I103" s="60"/>
      <x:c r="J103" s="59" t="str">
        <x:f>IF(OR(A103="",D103=""),"",IF(E103="No","Not applicable",IF(H103="",IF(G103="","Not assigned","Assigned"),IF(I103="","Current",IF(I103&lt;TODAY(),"Expired",IF(I103&lt;=TODAY()+30,"Due soon","Current"))))))</x:f>
      </x:c>
      <x:c r="K103" s="61" t="str">
        <x:f>IF(OR(A103="",D103="",E103="No",I103=""),"",I103-TODAY())</x:f>
      </x:c>
      <x:c r="L103" s="59"/>
      <x:c r="M103" s="59"/>
      <x:c r="N103" s="59"/>
      <x:c r="O103" s="59"/>
    </x:row>
    <x:row r="104" ht="26" customHeight="1">
      <x:c r="A104" s="59"/>
      <x:c r="B104" s="59"/>
      <x:c r="C104" s="59"/>
      <x:c r="D104" s="59"/>
      <x:c r="E104" s="59"/>
      <x:c r="F104" s="59"/>
      <x:c r="G104" s="60"/>
      <x:c r="H104" s="60"/>
      <x:c r="I104" s="60"/>
      <x:c r="J104" s="59" t="str">
        <x:f>IF(OR(A104="",D104=""),"",IF(E104="No","Not applicable",IF(H104="",IF(G104="","Not assigned","Assigned"),IF(I104="","Current",IF(I104&lt;TODAY(),"Expired",IF(I104&lt;=TODAY()+30,"Due soon","Current"))))))</x:f>
      </x:c>
      <x:c r="K104" s="61" t="str">
        <x:f>IF(OR(A104="",D104="",E104="No",I104=""),"",I104-TODAY())</x:f>
      </x:c>
      <x:c r="L104" s="59"/>
      <x:c r="M104" s="59"/>
      <x:c r="N104" s="59"/>
      <x:c r="O104" s="59"/>
    </x:row>
    <x:row r="105" ht="26" customHeight="1">
      <x:c r="A105" s="59"/>
      <x:c r="B105" s="59"/>
      <x:c r="C105" s="59"/>
      <x:c r="D105" s="59"/>
      <x:c r="E105" s="59"/>
      <x:c r="F105" s="59"/>
      <x:c r="G105" s="60"/>
      <x:c r="H105" s="60"/>
      <x:c r="I105" s="60"/>
      <x:c r="J105" s="59" t="str">
        <x:f>IF(OR(A105="",D105=""),"",IF(E105="No","Not applicable",IF(H105="",IF(G105="","Not assigned","Assigned"),IF(I105="","Current",IF(I105&lt;TODAY(),"Expired",IF(I105&lt;=TODAY()+30,"Due soon","Current"))))))</x:f>
      </x:c>
      <x:c r="K105" s="61" t="str">
        <x:f>IF(OR(A105="",D105="",E105="No",I105=""),"",I105-TODAY())</x:f>
      </x:c>
      <x:c r="L105" s="59"/>
      <x:c r="M105" s="59"/>
      <x:c r="N105" s="59"/>
      <x:c r="O105" s="59"/>
    </x:row>
    <x:row r="106" ht="26" customHeight="1">
      <x:c r="A106" s="59"/>
      <x:c r="B106" s="59"/>
      <x:c r="C106" s="59"/>
      <x:c r="D106" s="59"/>
      <x:c r="E106" s="59"/>
      <x:c r="F106" s="59"/>
      <x:c r="G106" s="60"/>
      <x:c r="H106" s="60"/>
      <x:c r="I106" s="60"/>
      <x:c r="J106" s="59" t="str">
        <x:f>IF(OR(A106="",D106=""),"",IF(E106="No","Not applicable",IF(H106="",IF(G106="","Not assigned","Assigned"),IF(I106="","Current",IF(I106&lt;TODAY(),"Expired",IF(I106&lt;=TODAY()+30,"Due soon","Current"))))))</x:f>
      </x:c>
      <x:c r="K106" s="61" t="str">
        <x:f>IF(OR(A106="",D106="",E106="No",I106=""),"",I106-TODAY())</x:f>
      </x:c>
      <x:c r="L106" s="59"/>
      <x:c r="M106" s="59"/>
      <x:c r="N106" s="59"/>
      <x:c r="O106" s="59"/>
    </x:row>
  </x:sheetData>
  <x:mergeCells>
    <x:mergeCell ref="A1:O1"/>
    <x:mergeCell ref="A2:O2"/>
  </x:mergeCells>
  <x:conditionalFormatting sqref="J7:J106">
    <x:cfRule type="containsText" dxfId="6" priority="1" operator="containsText" text="Current"/>
    <x:cfRule type="containsText" dxfId="7" priority="2" operator="containsText" text="Due soon"/>
    <x:cfRule type="containsText" dxfId="8" priority="3" operator="containsText" text="Expired"/>
    <x:cfRule type="containsText" dxfId="9" priority="4" operator="containsText" text="Assigned"/>
    <x:cfRule type="containsText" dxfId="10" priority="5" operator="containsText" text="Not assigned"/>
    <x:cfRule type="containsText" dxfId="11" priority="6" operator="containsText" text="Not applicable"/>
  </x:conditionalFormatting>
  <x:dataValidations count="1">
    <x:dataValidation type="list" sqref="E7:E106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46d11628c34058"/>
  </x:tableParts>
</x:worksheet>
</file>